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連絡先" sheetId="1" r:id="rId1"/>
    <sheet name="日程" sheetId="2" r:id="rId2"/>
    <sheet name="ブロック表" sheetId="3" r:id="rId3"/>
    <sheet name="Sheet3" sheetId="4" r:id="rId4"/>
  </sheets>
  <definedNames>
    <definedName name="_xlnm.Print_Area" localSheetId="0">'連絡先'!$A$1:$H$34</definedName>
  </definedNames>
  <calcPr fullCalcOnLoad="1"/>
</workbook>
</file>

<file path=xl/sharedStrings.xml><?xml version="1.0" encoding="utf-8"?>
<sst xmlns="http://schemas.openxmlformats.org/spreadsheetml/2006/main" count="617" uniqueCount="295">
  <si>
    <t>　</t>
  </si>
  <si>
    <t>下新川黒部</t>
  </si>
  <si>
    <t>魚津</t>
  </si>
  <si>
    <t>中新川滑川</t>
  </si>
  <si>
    <t>富山北部</t>
  </si>
  <si>
    <t>富山西部</t>
  </si>
  <si>
    <t>富山南部</t>
  </si>
  <si>
    <t>富山中部</t>
  </si>
  <si>
    <t>上新川婦南</t>
  </si>
  <si>
    <t>新湊</t>
  </si>
  <si>
    <t>射水</t>
  </si>
  <si>
    <t>高岡北部</t>
  </si>
  <si>
    <t>高岡南部</t>
  </si>
  <si>
    <t>砺波</t>
  </si>
  <si>
    <t>ブロック名</t>
  </si>
  <si>
    <t>チーム名</t>
  </si>
  <si>
    <t>代表　連絡先氏名</t>
  </si>
  <si>
    <t>〒</t>
  </si>
  <si>
    <t>住所</t>
  </si>
  <si>
    <t>電話番号</t>
  </si>
  <si>
    <t>アマレーラ黒部</t>
  </si>
  <si>
    <t>伊東　清重</t>
  </si>
  <si>
    <t>９３８－００５４</t>
  </si>
  <si>
    <t>黒部市市岡　５７７－１０９</t>
  </si>
  <si>
    <t>０９０－４３２３－６４８２</t>
  </si>
  <si>
    <t>経田ＳＳＳ</t>
  </si>
  <si>
    <t>広瀬　健一</t>
  </si>
  <si>
    <t>９３７－０００１</t>
  </si>
  <si>
    <t>魚津市浜経田　７７１</t>
  </si>
  <si>
    <t>０９０－２３７８－１４８５</t>
  </si>
  <si>
    <t>立山ﾍﾞｱｰｽﾞ</t>
  </si>
  <si>
    <t>安田　芳一</t>
  </si>
  <si>
    <t>中新川郡立山町半屋　１８６</t>
  </si>
  <si>
    <t>０９０－３７６０－３６９７</t>
  </si>
  <si>
    <t>ＪＫキッズ滑川</t>
  </si>
  <si>
    <t>中山　芳雄</t>
  </si>
  <si>
    <t>９３０－０２６９</t>
  </si>
  <si>
    <t>９３６－００６６</t>
  </si>
  <si>
    <t>滑川市菰原４１０－１３</t>
  </si>
  <si>
    <t>０９０－６２７６－１０５７</t>
  </si>
  <si>
    <t>谷吉　竜一</t>
  </si>
  <si>
    <t>広田ＦＣ</t>
  </si>
  <si>
    <t>上市</t>
  </si>
  <si>
    <t>新谷　和彦</t>
  </si>
  <si>
    <t>９３０－０８３１</t>
  </si>
  <si>
    <t>富山市鍋田　１３－５</t>
  </si>
  <si>
    <t>０９０－２１２７－７９４０</t>
  </si>
  <si>
    <t>針原ＦＣ</t>
  </si>
  <si>
    <t>新木　清治</t>
  </si>
  <si>
    <t>９３１－８４３７</t>
  </si>
  <si>
    <t>富山市宮町　１７６</t>
  </si>
  <si>
    <t>０９０－４６８２－８９５３</t>
  </si>
  <si>
    <t>山室</t>
  </si>
  <si>
    <t>時長　　照</t>
  </si>
  <si>
    <t>９３９－８０１２</t>
  </si>
  <si>
    <t>富山市高原本町　１１９</t>
  </si>
  <si>
    <t>０７６－４２４－３３９４</t>
  </si>
  <si>
    <t>富山清水ひがし</t>
  </si>
  <si>
    <t>小沼　利康</t>
  </si>
  <si>
    <t>９３０－００３５</t>
  </si>
  <si>
    <t>富山市清水中町　３－６</t>
  </si>
  <si>
    <t>０７６－４２５－３７５０</t>
  </si>
  <si>
    <t>スクエア奥田北</t>
  </si>
  <si>
    <t>西田星井町</t>
  </si>
  <si>
    <t>鵜坂キッカーズ</t>
  </si>
  <si>
    <t>大沢野</t>
  </si>
  <si>
    <t>釣田　章良</t>
  </si>
  <si>
    <t>９３９－２７１８</t>
  </si>
  <si>
    <t>婦負郡婦中町分田　８２</t>
  </si>
  <si>
    <t>０７６－４２２－２９９７</t>
  </si>
  <si>
    <t>前原　章二</t>
  </si>
  <si>
    <t>９３９－２２２３</t>
  </si>
  <si>
    <t>上新川郡大沢野町笹津　４７９－１</t>
  </si>
  <si>
    <t>０７６－４６７－０３７６</t>
  </si>
  <si>
    <t>京谷　孝市</t>
  </si>
  <si>
    <t>９３４－００４６</t>
  </si>
  <si>
    <t>新湊市今井　６３０－２</t>
  </si>
  <si>
    <t>０９０－３２９７－７９８２</t>
  </si>
  <si>
    <t>小杉南</t>
  </si>
  <si>
    <t>阿尾　昌樹</t>
  </si>
  <si>
    <t>９３９－０３５１</t>
  </si>
  <si>
    <t>射水郡小杉町戸破　１０３０－７</t>
  </si>
  <si>
    <t>０９０－１６３５－９１５２</t>
  </si>
  <si>
    <t>垣内　三雄</t>
  </si>
  <si>
    <t>９３４－００９２</t>
  </si>
  <si>
    <t>高岡市中曽根　１７６－３</t>
  </si>
  <si>
    <t>０９０－２１２０－９５５２</t>
  </si>
  <si>
    <t>万葉</t>
  </si>
  <si>
    <t>澤井　広幸</t>
  </si>
  <si>
    <t>９３３－０９７２</t>
  </si>
  <si>
    <t>高岡市五十里東町　１０６</t>
  </si>
  <si>
    <t>０９０－４６８３－４４４１</t>
  </si>
  <si>
    <t>戸出西</t>
  </si>
  <si>
    <t>高田　　忍</t>
  </si>
  <si>
    <t>９３９－１１０４</t>
  </si>
  <si>
    <t>高岡市戸出　７－１－４</t>
  </si>
  <si>
    <t>０９０－６８１５－７７０５</t>
  </si>
  <si>
    <t>石動</t>
  </si>
  <si>
    <t>住田　　泰</t>
  </si>
  <si>
    <t>９３２－０８３６</t>
  </si>
  <si>
    <t>小矢部市埴生　１９９４</t>
  </si>
  <si>
    <t>０９０－２０３９－７０７７</t>
  </si>
  <si>
    <t>Ａブロック</t>
  </si>
  <si>
    <t>勝点</t>
  </si>
  <si>
    <t>得点</t>
  </si>
  <si>
    <t>失点</t>
  </si>
  <si>
    <t>得失差</t>
  </si>
  <si>
    <t>順位</t>
  </si>
  <si>
    <t>蜷川</t>
  </si>
  <si>
    <t>小柴　幸雄</t>
  </si>
  <si>
    <t>９３９－８０６４</t>
  </si>
  <si>
    <t>富山市赤田　４１６－３</t>
  </si>
  <si>
    <t>０７６－４２２－３２８２</t>
  </si>
  <si>
    <t>月</t>
  </si>
  <si>
    <t>日</t>
  </si>
  <si>
    <t>曜日</t>
  </si>
  <si>
    <t>会場</t>
  </si>
  <si>
    <t>開始時刻</t>
  </si>
  <si>
    <t>ＮＯ</t>
  </si>
  <si>
    <t>ホーム</t>
  </si>
  <si>
    <t>アウェイ</t>
  </si>
  <si>
    <t>Ａコート</t>
  </si>
  <si>
    <t>Ｂコート</t>
  </si>
  <si>
    <t>ＹＫＫ　ＡＰ　ＦＣ</t>
  </si>
  <si>
    <t>土</t>
  </si>
  <si>
    <t>桃山</t>
  </si>
  <si>
    <t>五福</t>
  </si>
  <si>
    <t>岩瀬</t>
  </si>
  <si>
    <t>高岡</t>
  </si>
  <si>
    <t>富山</t>
  </si>
  <si>
    <t>アローズ北陸</t>
  </si>
  <si>
    <t>佐川大阪</t>
  </si>
  <si>
    <t>国士舘大学</t>
  </si>
  <si>
    <t>Ｈｏｎｄａ　ＦＣ</t>
  </si>
  <si>
    <t>群馬ホリコシ</t>
  </si>
  <si>
    <t>横河武蔵野</t>
  </si>
  <si>
    <t>佐川東京</t>
  </si>
  <si>
    <t>佐川印刷</t>
  </si>
  <si>
    <t>デンソー</t>
  </si>
  <si>
    <t>大塚製薬</t>
  </si>
  <si>
    <t>ザスパ草津</t>
  </si>
  <si>
    <t>ソニー仙台</t>
  </si>
  <si>
    <t>　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</si>
  <si>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</si>
  <si>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</si>
  <si>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</si>
  <si>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</si>
  <si>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</si>
  <si>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</si>
  <si>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</si>
  <si>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Ｎスタ・ｽﾌｨｰﾀﾞ</t>
  </si>
  <si>
    <t>ハーフェンＦＣ</t>
  </si>
  <si>
    <t>ＦＣプリメーラ</t>
  </si>
  <si>
    <t>砺　　波　１</t>
  </si>
  <si>
    <t>富山南部１</t>
  </si>
  <si>
    <t>上新川婦南１</t>
  </si>
  <si>
    <t>富山北部１</t>
  </si>
  <si>
    <t>上新川婦南２</t>
  </si>
  <si>
    <t>高岡北部１</t>
  </si>
  <si>
    <t>富山南部２</t>
  </si>
  <si>
    <t>下新川黒部１</t>
  </si>
  <si>
    <t>高岡南部１</t>
  </si>
  <si>
    <t>富山中部１</t>
  </si>
  <si>
    <t>砺　　波　２</t>
  </si>
  <si>
    <t>中新川滑川１</t>
  </si>
  <si>
    <t>中新川滑川２</t>
  </si>
  <si>
    <t>富山中部２</t>
  </si>
  <si>
    <t>高岡北部２</t>
  </si>
  <si>
    <t>砺　　波　３</t>
  </si>
  <si>
    <t>魚　　津</t>
  </si>
  <si>
    <t>富山中部３</t>
  </si>
  <si>
    <t>富山南部３</t>
  </si>
  <si>
    <t>高岡南部２</t>
  </si>
  <si>
    <t>下新川黒部２</t>
  </si>
  <si>
    <t>富山西部１</t>
  </si>
  <si>
    <t>射　　水</t>
  </si>
  <si>
    <t>富山北部２</t>
  </si>
  <si>
    <t>上新川婦南３</t>
  </si>
  <si>
    <t>中新滑川３</t>
  </si>
  <si>
    <t>富山西部２</t>
  </si>
  <si>
    <t>上新川婦南４</t>
  </si>
  <si>
    <t>富山北部３</t>
  </si>
  <si>
    <t>新　　湊</t>
  </si>
  <si>
    <t>富山南部４</t>
  </si>
  <si>
    <t>ＪＦＬカーテンレザーマッチ　計画</t>
  </si>
  <si>
    <t>中新滑川1</t>
  </si>
  <si>
    <t>下新黒部２</t>
  </si>
  <si>
    <t>砺波３</t>
  </si>
  <si>
    <t>砺波１</t>
  </si>
  <si>
    <t>下新黒部１</t>
  </si>
  <si>
    <t>砺波２</t>
  </si>
  <si>
    <t>中新滑川２</t>
  </si>
  <si>
    <t>富山中部４</t>
  </si>
  <si>
    <t>Aｸﾞﾙｰﾌﾟ1位</t>
  </si>
  <si>
    <t>Ｂｸﾞﾙｰﾌﾟ1位</t>
  </si>
  <si>
    <t>Ｃｸﾞﾙｰﾌﾟ1位</t>
  </si>
  <si>
    <t>Ｄｸﾞﾙｰﾌﾟ1位</t>
  </si>
  <si>
    <t>Ｆｸﾞﾙｰﾌﾟ1位</t>
  </si>
  <si>
    <t>Ｇｸﾞﾙｰﾌﾟ1位</t>
  </si>
  <si>
    <t>Ｈｸﾞﾙｰﾌﾟ1位</t>
  </si>
  <si>
    <t>Ｅｸﾞﾙｰﾌﾟ1位</t>
  </si>
  <si>
    <t>Ａゾーン1位</t>
  </si>
  <si>
    <t>Ｂゾーン2位</t>
  </si>
  <si>
    <t>Ｂゾーン1位</t>
  </si>
  <si>
    <t>Ａゾーン2位</t>
  </si>
  <si>
    <t>第一試合勝</t>
  </si>
  <si>
    <t>第一試合負</t>
  </si>
  <si>
    <t>予選リーグ</t>
  </si>
  <si>
    <t>二次リーグ</t>
  </si>
  <si>
    <t>1～１２　まで予選リーグ　　１３～１５　二次リーグ　　　１６決勝トーナメント</t>
  </si>
  <si>
    <t>Ａゾーン</t>
  </si>
  <si>
    <t>Ｂゾーン</t>
  </si>
  <si>
    <t>決勝トーナメント</t>
  </si>
  <si>
    <t>Ｂゾーン２位</t>
  </si>
  <si>
    <t>Ａゾーン１位</t>
  </si>
  <si>
    <t>９３９－８０１５</t>
  </si>
  <si>
    <t>富山市中川原１０－１ﾒｰﾌﾟﾙﾊｲﾑ１０４</t>
  </si>
  <si>
    <t>０90-1318-5835</t>
  </si>
  <si>
    <t>ｱﾝﾊﾞｯｸｽ</t>
  </si>
  <si>
    <t>小原　　修</t>
  </si>
  <si>
    <t>９３０－０１０６</t>
  </si>
  <si>
    <t>富山市高木　１５４０－６</t>
  </si>
  <si>
    <t>０９０－２１２９－０６８９</t>
  </si>
  <si>
    <t>藤井　重則</t>
  </si>
  <si>
    <t>９３０－４２３８</t>
  </si>
  <si>
    <t>富山市下新北町　１９－１７</t>
  </si>
  <si>
    <t>０７６－４３３－４２３８</t>
  </si>
  <si>
    <t>弓野　岩男</t>
  </si>
  <si>
    <t>９３９－８１４２</t>
  </si>
  <si>
    <t>富山市月岡西緑町　２７１</t>
  </si>
  <si>
    <t>０７６－４２９－９１２２</t>
  </si>
  <si>
    <t>山田　純司</t>
  </si>
  <si>
    <t>９３１－８３１４</t>
  </si>
  <si>
    <t>富山市粟島町2-10-17ｶﾝﾄﾘｰﾎｰﾑ203</t>
  </si>
  <si>
    <t>０９０－３２９５－７０９０</t>
  </si>
  <si>
    <t>上新婦負２</t>
  </si>
  <si>
    <t>上新婦負４</t>
  </si>
  <si>
    <t>上新婦負１</t>
  </si>
  <si>
    <t>上新婦負３</t>
  </si>
  <si>
    <t>JFLカーテンレザーマッチ　チーム連絡先</t>
  </si>
  <si>
    <t>JFLカーテンレザーマッチ　ブロック表 及び試合日</t>
  </si>
  <si>
    <t>JFLカーテンレザーマッチ　ブロック表 及び試合日</t>
  </si>
  <si>
    <t>○　５－０</t>
  </si>
  <si>
    <t>×　０－５</t>
  </si>
  <si>
    <t>△　２－２</t>
  </si>
  <si>
    <t>○　３－２</t>
  </si>
  <si>
    <t>×　２－３</t>
  </si>
  <si>
    <t>×　０－１</t>
  </si>
  <si>
    <t>×　０－２</t>
  </si>
  <si>
    <t>×　１－２</t>
  </si>
  <si>
    <t>○　１－０</t>
  </si>
  <si>
    <t>○　２－０</t>
  </si>
  <si>
    <t>○　２－１</t>
  </si>
  <si>
    <t>×　０－７</t>
  </si>
  <si>
    <t>×　０－６</t>
  </si>
  <si>
    <t>○　７－０</t>
  </si>
  <si>
    <t>○　６－０</t>
  </si>
  <si>
    <t>△　０－０</t>
  </si>
  <si>
    <t>△　１－１</t>
  </si>
  <si>
    <t>×　０－３</t>
  </si>
  <si>
    <t>○　３－０</t>
  </si>
  <si>
    <t>△　１－１</t>
  </si>
  <si>
    <t>○　１－０</t>
  </si>
  <si>
    <t>×　０－２</t>
  </si>
  <si>
    <t>○　４－０</t>
  </si>
  <si>
    <t>×　０－４</t>
  </si>
  <si>
    <t>×　１－４</t>
  </si>
  <si>
    <t>○　４－１</t>
  </si>
  <si>
    <t>×　１－２</t>
  </si>
  <si>
    <t>×　０－２</t>
  </si>
  <si>
    <t>○　２－０</t>
  </si>
  <si>
    <t>○　１－０</t>
  </si>
  <si>
    <t>×　０－１</t>
  </si>
  <si>
    <t>×　０－４</t>
  </si>
  <si>
    <t>○　４－０</t>
  </si>
  <si>
    <t>×　０－１</t>
  </si>
  <si>
    <t>○　１－０</t>
  </si>
  <si>
    <t>×　１－３</t>
  </si>
  <si>
    <t>○　３－１</t>
  </si>
  <si>
    <t>△　１－１</t>
  </si>
  <si>
    <t>△　１－１</t>
  </si>
  <si>
    <t>○　３－０</t>
  </si>
  <si>
    <t>×　０－３</t>
  </si>
  <si>
    <t>○　９－０</t>
  </si>
  <si>
    <t>×　０－９</t>
  </si>
  <si>
    <t>○　４－０</t>
  </si>
  <si>
    <t>○　５－０</t>
  </si>
  <si>
    <t>×　１－３</t>
  </si>
  <si>
    <t>×　０－５</t>
  </si>
  <si>
    <t>△　０－０</t>
  </si>
  <si>
    <t>○　３－０</t>
  </si>
  <si>
    <t>中新川滑川２</t>
  </si>
  <si>
    <t>Ｂゾーン１位</t>
  </si>
  <si>
    <t>Ａゾーン２位</t>
  </si>
  <si>
    <t>魚津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</si>
</sst>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 style="dashed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20" fontId="2" fillId="0" borderId="2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center" vertical="center"/>
    </xf>
    <xf numFmtId="56" fontId="7" fillId="3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I4" sqref="I4"/>
    </sheetView>
  </sheetViews>
  <sheetFormatPr defaultColWidth="9.00390625" defaultRowHeight="13.5"/>
  <cols>
    <col min="1" max="1" width="3.75390625" style="0" customWidth="1"/>
    <col min="2" max="2" width="11.625" style="0" customWidth="1"/>
    <col min="3" max="3" width="4.875" style="0" customWidth="1"/>
    <col min="4" max="4" width="15.00390625" style="0" customWidth="1"/>
    <col min="5" max="5" width="14.625" style="0" customWidth="1"/>
    <col min="6" max="6" width="11.75390625" style="0" customWidth="1"/>
    <col min="7" max="7" width="32.75390625" style="0" customWidth="1"/>
    <col min="8" max="8" width="19.75390625" style="0" customWidth="1"/>
  </cols>
  <sheetData>
    <row r="1" spans="1:8" ht="21">
      <c r="A1" s="53" t="s">
        <v>239</v>
      </c>
      <c r="B1" s="53"/>
      <c r="C1" s="53"/>
      <c r="D1" s="53"/>
      <c r="E1" s="53"/>
      <c r="F1" s="53"/>
      <c r="G1" s="53"/>
      <c r="H1" s="53"/>
    </row>
    <row r="2" spans="1:8" ht="24.75" customHeight="1">
      <c r="A2" s="1"/>
      <c r="B2" s="18" t="s">
        <v>14</v>
      </c>
      <c r="C2" s="19"/>
      <c r="D2" s="19" t="s">
        <v>15</v>
      </c>
      <c r="E2" s="2" t="s">
        <v>16</v>
      </c>
      <c r="F2" s="2" t="s">
        <v>17</v>
      </c>
      <c r="G2" s="2" t="s">
        <v>18</v>
      </c>
      <c r="H2" s="2" t="s">
        <v>19</v>
      </c>
    </row>
    <row r="3" spans="1:8" ht="24.75" customHeight="1">
      <c r="A3" s="1">
        <v>1</v>
      </c>
      <c r="B3" s="52" t="s">
        <v>1</v>
      </c>
      <c r="C3" s="10">
        <v>1</v>
      </c>
      <c r="D3" s="8" t="s">
        <v>20</v>
      </c>
      <c r="E3" s="8" t="s">
        <v>21</v>
      </c>
      <c r="F3" s="1" t="s">
        <v>22</v>
      </c>
      <c r="G3" s="1" t="s">
        <v>23</v>
      </c>
      <c r="H3" s="1" t="s">
        <v>24</v>
      </c>
    </row>
    <row r="4" spans="1:8" ht="24.75" customHeight="1">
      <c r="A4" s="1">
        <v>2</v>
      </c>
      <c r="B4" s="49"/>
      <c r="C4" s="8">
        <v>2</v>
      </c>
      <c r="D4" s="8"/>
      <c r="E4" s="8"/>
      <c r="F4" s="1"/>
      <c r="G4" s="1"/>
      <c r="H4" s="1"/>
    </row>
    <row r="5" spans="1:8" ht="24.75" customHeight="1">
      <c r="A5" s="1">
        <v>3</v>
      </c>
      <c r="B5" s="8" t="s">
        <v>2</v>
      </c>
      <c r="C5" s="8">
        <v>1</v>
      </c>
      <c r="D5" s="8" t="s">
        <v>25</v>
      </c>
      <c r="E5" s="8" t="s">
        <v>26</v>
      </c>
      <c r="F5" s="1" t="s">
        <v>27</v>
      </c>
      <c r="G5" s="1" t="s">
        <v>28</v>
      </c>
      <c r="H5" s="1" t="s">
        <v>29</v>
      </c>
    </row>
    <row r="6" spans="1:8" ht="24.75" customHeight="1">
      <c r="A6" s="1">
        <v>4</v>
      </c>
      <c r="B6" s="49" t="s">
        <v>3</v>
      </c>
      <c r="C6" s="8">
        <v>1</v>
      </c>
      <c r="D6" s="8" t="s">
        <v>30</v>
      </c>
      <c r="E6" s="8" t="s">
        <v>31</v>
      </c>
      <c r="F6" s="1" t="s">
        <v>36</v>
      </c>
      <c r="G6" s="1" t="s">
        <v>32</v>
      </c>
      <c r="H6" s="1" t="s">
        <v>33</v>
      </c>
    </row>
    <row r="7" spans="1:8" ht="24.75" customHeight="1">
      <c r="A7" s="1">
        <v>5</v>
      </c>
      <c r="B7" s="49"/>
      <c r="C7" s="8">
        <v>2</v>
      </c>
      <c r="D7" s="8" t="s">
        <v>34</v>
      </c>
      <c r="E7" s="8" t="s">
        <v>35</v>
      </c>
      <c r="F7" s="1" t="s">
        <v>37</v>
      </c>
      <c r="G7" s="1" t="s">
        <v>38</v>
      </c>
      <c r="H7" s="1" t="s">
        <v>39</v>
      </c>
    </row>
    <row r="8" spans="1:8" ht="24.75" customHeight="1">
      <c r="A8" s="1">
        <v>6</v>
      </c>
      <c r="B8" s="49"/>
      <c r="C8" s="8">
        <v>3</v>
      </c>
      <c r="D8" s="8" t="s">
        <v>42</v>
      </c>
      <c r="E8" s="8" t="s">
        <v>40</v>
      </c>
      <c r="F8" s="32" t="s">
        <v>215</v>
      </c>
      <c r="G8" s="1" t="s">
        <v>216</v>
      </c>
      <c r="H8" s="1" t="s">
        <v>217</v>
      </c>
    </row>
    <row r="9" spans="1:8" ht="24.75" customHeight="1">
      <c r="A9" s="1">
        <v>7</v>
      </c>
      <c r="B9" s="49" t="s">
        <v>4</v>
      </c>
      <c r="C9" s="8">
        <v>1</v>
      </c>
      <c r="D9" s="8" t="s">
        <v>41</v>
      </c>
      <c r="E9" s="8" t="s">
        <v>43</v>
      </c>
      <c r="F9" s="1" t="s">
        <v>44</v>
      </c>
      <c r="G9" s="1" t="s">
        <v>45</v>
      </c>
      <c r="H9" s="1" t="s">
        <v>46</v>
      </c>
    </row>
    <row r="10" spans="1:8" ht="24.75" customHeight="1">
      <c r="A10" s="1">
        <v>8</v>
      </c>
      <c r="B10" s="49"/>
      <c r="C10" s="8">
        <v>2</v>
      </c>
      <c r="D10" s="8" t="s">
        <v>47</v>
      </c>
      <c r="E10" s="8" t="s">
        <v>48</v>
      </c>
      <c r="F10" s="1" t="s">
        <v>49</v>
      </c>
      <c r="G10" s="1" t="s">
        <v>50</v>
      </c>
      <c r="H10" s="1" t="s">
        <v>51</v>
      </c>
    </row>
    <row r="11" spans="1:8" ht="24.75" customHeight="1">
      <c r="A11" s="1">
        <v>9</v>
      </c>
      <c r="B11" s="49"/>
      <c r="C11" s="8">
        <v>3</v>
      </c>
      <c r="D11" s="8"/>
      <c r="E11" s="8"/>
      <c r="F11" s="1"/>
      <c r="G11" s="1"/>
      <c r="H11" s="1"/>
    </row>
    <row r="12" spans="1:8" ht="24.75" customHeight="1">
      <c r="A12" s="1">
        <v>10</v>
      </c>
      <c r="B12" s="49" t="s">
        <v>5</v>
      </c>
      <c r="C12" s="8">
        <v>1</v>
      </c>
      <c r="D12" s="8" t="s">
        <v>218</v>
      </c>
      <c r="E12" s="8" t="s">
        <v>219</v>
      </c>
      <c r="F12" s="1" t="s">
        <v>220</v>
      </c>
      <c r="G12" s="1" t="s">
        <v>221</v>
      </c>
      <c r="H12" s="1" t="s">
        <v>222</v>
      </c>
    </row>
    <row r="13" spans="1:8" ht="24.75" customHeight="1">
      <c r="A13" s="1">
        <v>11</v>
      </c>
      <c r="B13" s="49"/>
      <c r="C13" s="8">
        <v>2</v>
      </c>
      <c r="D13" s="8"/>
      <c r="E13" s="8"/>
      <c r="F13" s="1"/>
      <c r="G13" s="1"/>
      <c r="H13" s="1"/>
    </row>
    <row r="14" spans="1:8" ht="24.75" customHeight="1">
      <c r="A14" s="1">
        <v>12</v>
      </c>
      <c r="B14" s="50" t="s">
        <v>6</v>
      </c>
      <c r="C14" s="20">
        <v>1</v>
      </c>
      <c r="D14" s="8" t="s">
        <v>52</v>
      </c>
      <c r="E14" s="8" t="s">
        <v>53</v>
      </c>
      <c r="F14" s="1" t="s">
        <v>54</v>
      </c>
      <c r="G14" s="1" t="s">
        <v>55</v>
      </c>
      <c r="H14" s="1" t="s">
        <v>56</v>
      </c>
    </row>
    <row r="15" spans="1:8" ht="24.75" customHeight="1">
      <c r="A15" s="1">
        <v>13</v>
      </c>
      <c r="B15" s="51"/>
      <c r="C15" s="21">
        <v>2</v>
      </c>
      <c r="D15" s="8" t="s">
        <v>108</v>
      </c>
      <c r="E15" s="8" t="s">
        <v>109</v>
      </c>
      <c r="F15" s="1" t="s">
        <v>110</v>
      </c>
      <c r="G15" s="1" t="s">
        <v>111</v>
      </c>
      <c r="H15" s="1" t="s">
        <v>112</v>
      </c>
    </row>
    <row r="16" spans="1:8" ht="24.75" customHeight="1">
      <c r="A16" s="1">
        <v>14</v>
      </c>
      <c r="B16" s="51"/>
      <c r="C16" s="21">
        <v>3</v>
      </c>
      <c r="D16" s="8"/>
      <c r="E16" s="8"/>
      <c r="F16" s="1"/>
      <c r="G16" s="1"/>
      <c r="H16" s="1"/>
    </row>
    <row r="17" spans="1:8" ht="24.75" customHeight="1">
      <c r="A17" s="1">
        <v>15</v>
      </c>
      <c r="B17" s="52"/>
      <c r="C17" s="10">
        <v>4</v>
      </c>
      <c r="D17" s="8"/>
      <c r="E17" s="8"/>
      <c r="F17" s="1"/>
      <c r="G17" s="1"/>
      <c r="H17" s="1"/>
    </row>
    <row r="18" spans="1:8" ht="24.75" customHeight="1">
      <c r="A18" s="1">
        <v>16</v>
      </c>
      <c r="B18" s="50" t="s">
        <v>7</v>
      </c>
      <c r="C18" s="20">
        <v>1</v>
      </c>
      <c r="D18" s="8" t="s">
        <v>57</v>
      </c>
      <c r="E18" s="8" t="s">
        <v>58</v>
      </c>
      <c r="F18" s="1" t="s">
        <v>59</v>
      </c>
      <c r="G18" s="1" t="s">
        <v>60</v>
      </c>
      <c r="H18" s="1" t="s">
        <v>61</v>
      </c>
    </row>
    <row r="19" spans="1:8" ht="24.75" customHeight="1">
      <c r="A19" s="1">
        <v>17</v>
      </c>
      <c r="B19" s="51"/>
      <c r="C19" s="21">
        <v>2</v>
      </c>
      <c r="D19" s="8" t="s">
        <v>62</v>
      </c>
      <c r="E19" s="8" t="s">
        <v>223</v>
      </c>
      <c r="F19" s="1" t="s">
        <v>224</v>
      </c>
      <c r="G19" s="1" t="s">
        <v>225</v>
      </c>
      <c r="H19" s="1" t="s">
        <v>226</v>
      </c>
    </row>
    <row r="20" spans="1:8" ht="24.75" customHeight="1">
      <c r="A20" s="1">
        <v>18</v>
      </c>
      <c r="B20" s="51"/>
      <c r="C20" s="21">
        <v>3</v>
      </c>
      <c r="D20" s="8" t="s">
        <v>63</v>
      </c>
      <c r="E20" s="8" t="s">
        <v>227</v>
      </c>
      <c r="F20" s="1" t="s">
        <v>228</v>
      </c>
      <c r="G20" s="1" t="s">
        <v>229</v>
      </c>
      <c r="H20" s="1" t="s">
        <v>230</v>
      </c>
    </row>
    <row r="21" spans="1:8" ht="24.75" customHeight="1">
      <c r="A21" s="1">
        <v>19</v>
      </c>
      <c r="B21" s="52"/>
      <c r="C21" s="10">
        <v>4</v>
      </c>
      <c r="D21" s="8" t="s">
        <v>150</v>
      </c>
      <c r="E21" s="8" t="s">
        <v>231</v>
      </c>
      <c r="F21" s="1" t="s">
        <v>232</v>
      </c>
      <c r="G21" s="1" t="s">
        <v>233</v>
      </c>
      <c r="H21" s="1" t="s">
        <v>234</v>
      </c>
    </row>
    <row r="22" spans="1:8" ht="24.75" customHeight="1">
      <c r="A22" s="1">
        <v>20</v>
      </c>
      <c r="B22" s="50" t="s">
        <v>8</v>
      </c>
      <c r="C22" s="20">
        <v>1</v>
      </c>
      <c r="D22" s="8" t="s">
        <v>64</v>
      </c>
      <c r="E22" s="8" t="s">
        <v>66</v>
      </c>
      <c r="F22" s="1" t="s">
        <v>67</v>
      </c>
      <c r="G22" s="1" t="s">
        <v>68</v>
      </c>
      <c r="H22" s="1" t="s">
        <v>69</v>
      </c>
    </row>
    <row r="23" spans="1:8" ht="24.75" customHeight="1">
      <c r="A23" s="1">
        <v>21</v>
      </c>
      <c r="B23" s="51"/>
      <c r="C23" s="21">
        <v>2</v>
      </c>
      <c r="D23" s="8" t="s">
        <v>65</v>
      </c>
      <c r="E23" s="8" t="s">
        <v>70</v>
      </c>
      <c r="F23" s="1" t="s">
        <v>71</v>
      </c>
      <c r="G23" s="1" t="s">
        <v>72</v>
      </c>
      <c r="H23" s="1" t="s">
        <v>73</v>
      </c>
    </row>
    <row r="24" spans="1:8" ht="24.75" customHeight="1">
      <c r="A24" s="1">
        <v>22</v>
      </c>
      <c r="B24" s="51"/>
      <c r="C24" s="21">
        <v>3</v>
      </c>
      <c r="D24" s="8"/>
      <c r="E24" s="8"/>
      <c r="F24" s="1"/>
      <c r="G24" s="1"/>
      <c r="H24" s="1"/>
    </row>
    <row r="25" spans="1:8" ht="24.75" customHeight="1">
      <c r="A25" s="1">
        <v>23</v>
      </c>
      <c r="B25" s="52"/>
      <c r="C25" s="10">
        <v>4</v>
      </c>
      <c r="D25" s="8"/>
      <c r="E25" s="8"/>
      <c r="F25" s="1"/>
      <c r="G25" s="1"/>
      <c r="H25" s="1"/>
    </row>
    <row r="26" spans="1:8" ht="24.75" customHeight="1">
      <c r="A26" s="1">
        <v>24</v>
      </c>
      <c r="B26" s="8" t="s">
        <v>9</v>
      </c>
      <c r="C26" s="8">
        <v>1</v>
      </c>
      <c r="D26" s="8" t="s">
        <v>151</v>
      </c>
      <c r="E26" s="8" t="s">
        <v>74</v>
      </c>
      <c r="F26" s="1" t="s">
        <v>75</v>
      </c>
      <c r="G26" s="1" t="s">
        <v>76</v>
      </c>
      <c r="H26" s="1" t="s">
        <v>77</v>
      </c>
    </row>
    <row r="27" spans="1:8" ht="24.75" customHeight="1">
      <c r="A27" s="1">
        <v>25</v>
      </c>
      <c r="B27" s="8" t="s">
        <v>10</v>
      </c>
      <c r="C27" s="8">
        <v>1</v>
      </c>
      <c r="D27" s="8" t="s">
        <v>78</v>
      </c>
      <c r="E27" s="8" t="s">
        <v>79</v>
      </c>
      <c r="F27" s="1" t="s">
        <v>80</v>
      </c>
      <c r="G27" s="1" t="s">
        <v>81</v>
      </c>
      <c r="H27" s="1" t="s">
        <v>82</v>
      </c>
    </row>
    <row r="28" spans="1:8" ht="24.75" customHeight="1">
      <c r="A28" s="1">
        <v>26</v>
      </c>
      <c r="B28" s="49" t="s">
        <v>11</v>
      </c>
      <c r="C28" s="8">
        <v>1</v>
      </c>
      <c r="D28" s="8" t="s">
        <v>152</v>
      </c>
      <c r="E28" s="8" t="s">
        <v>83</v>
      </c>
      <c r="F28" s="1" t="s">
        <v>84</v>
      </c>
      <c r="G28" s="1" t="s">
        <v>85</v>
      </c>
      <c r="H28" s="1" t="s">
        <v>86</v>
      </c>
    </row>
    <row r="29" spans="1:8" ht="24.75" customHeight="1">
      <c r="A29" s="1">
        <v>27</v>
      </c>
      <c r="B29" s="49"/>
      <c r="C29" s="8">
        <v>2</v>
      </c>
      <c r="D29" s="8" t="s">
        <v>87</v>
      </c>
      <c r="E29" s="8" t="s">
        <v>88</v>
      </c>
      <c r="F29" s="1" t="s">
        <v>89</v>
      </c>
      <c r="G29" s="1" t="s">
        <v>90</v>
      </c>
      <c r="H29" s="1" t="s">
        <v>91</v>
      </c>
    </row>
    <row r="30" spans="1:8" ht="24.75" customHeight="1">
      <c r="A30" s="1">
        <v>28</v>
      </c>
      <c r="B30" s="49" t="s">
        <v>12</v>
      </c>
      <c r="C30" s="8">
        <v>1</v>
      </c>
      <c r="D30" s="8" t="s">
        <v>92</v>
      </c>
      <c r="E30" s="8" t="s">
        <v>93</v>
      </c>
      <c r="F30" s="1" t="s">
        <v>94</v>
      </c>
      <c r="G30" s="1" t="s">
        <v>95</v>
      </c>
      <c r="H30" s="1" t="s">
        <v>96</v>
      </c>
    </row>
    <row r="31" spans="1:8" ht="24.75" customHeight="1">
      <c r="A31" s="1">
        <v>29</v>
      </c>
      <c r="B31" s="49"/>
      <c r="C31" s="8">
        <v>2</v>
      </c>
      <c r="D31" s="8"/>
      <c r="E31" s="8"/>
      <c r="F31" s="1"/>
      <c r="G31" s="1"/>
      <c r="H31" s="1"/>
    </row>
    <row r="32" spans="1:8" ht="24.75" customHeight="1">
      <c r="A32" s="1">
        <v>30</v>
      </c>
      <c r="B32" s="49" t="s">
        <v>13</v>
      </c>
      <c r="C32" s="8">
        <v>1</v>
      </c>
      <c r="D32" s="8" t="s">
        <v>97</v>
      </c>
      <c r="E32" s="8" t="s">
        <v>98</v>
      </c>
      <c r="F32" s="1" t="s">
        <v>99</v>
      </c>
      <c r="G32" s="1" t="s">
        <v>100</v>
      </c>
      <c r="H32" s="1" t="s">
        <v>101</v>
      </c>
    </row>
    <row r="33" spans="1:8" ht="24.75" customHeight="1">
      <c r="A33" s="1">
        <v>31</v>
      </c>
      <c r="B33" s="49"/>
      <c r="C33" s="8">
        <v>2</v>
      </c>
      <c r="D33" s="8"/>
      <c r="E33" s="8"/>
      <c r="F33" s="1"/>
      <c r="G33" s="1"/>
      <c r="H33" s="1"/>
    </row>
    <row r="34" spans="1:8" ht="24.75" customHeight="1">
      <c r="A34" s="1">
        <v>32</v>
      </c>
      <c r="B34" s="49"/>
      <c r="C34" s="8">
        <v>3</v>
      </c>
      <c r="D34" s="8"/>
      <c r="E34" s="8"/>
      <c r="F34" s="1"/>
      <c r="G34" s="1"/>
      <c r="H34" s="1"/>
    </row>
    <row r="35" ht="13.5">
      <c r="A35" t="s">
        <v>0</v>
      </c>
    </row>
    <row r="36" ht="13.5">
      <c r="A36" t="s">
        <v>0</v>
      </c>
    </row>
  </sheetData>
  <mergeCells count="11">
    <mergeCell ref="B9:B11"/>
    <mergeCell ref="B12:B13"/>
    <mergeCell ref="A1:H1"/>
    <mergeCell ref="B30:B31"/>
    <mergeCell ref="B14:B17"/>
    <mergeCell ref="B3:B4"/>
    <mergeCell ref="B6:B8"/>
    <mergeCell ref="B32:B34"/>
    <mergeCell ref="B28:B29"/>
    <mergeCell ref="B22:B25"/>
    <mergeCell ref="B18:B21"/>
  </mergeCells>
  <printOptions/>
  <pageMargins left="0.38" right="0.4" top="1" bottom="1" header="0.512" footer="0.51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F25" sqref="F25:F26"/>
    </sheetView>
  </sheetViews>
  <sheetFormatPr defaultColWidth="9.00390625" defaultRowHeight="13.5"/>
  <cols>
    <col min="1" max="4" width="3.625" style="0" customWidth="1"/>
    <col min="5" max="6" width="5.625" style="0" customWidth="1"/>
    <col min="7" max="8" width="13.625" style="0" customWidth="1"/>
    <col min="9" max="9" width="0.875" style="0" customWidth="1"/>
    <col min="10" max="10" width="5.625" style="0" customWidth="1"/>
    <col min="11" max="11" width="12.625" style="0" customWidth="1"/>
    <col min="12" max="12" width="0.875" style="0" customWidth="1"/>
    <col min="13" max="13" width="12.625" style="0" customWidth="1"/>
    <col min="14" max="14" width="0.875" style="0" customWidth="1"/>
    <col min="15" max="15" width="12.625" style="0" customWidth="1"/>
    <col min="16" max="16" width="0.875" style="0" customWidth="1"/>
    <col min="17" max="17" width="12.625" style="0" customWidth="1"/>
  </cols>
  <sheetData>
    <row r="1" spans="1:17" ht="21">
      <c r="A1" s="53" t="s">
        <v>184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4.25">
      <c r="A2" s="8" t="s">
        <v>118</v>
      </c>
      <c r="B2" s="8" t="s">
        <v>113</v>
      </c>
      <c r="C2" s="8" t="s">
        <v>114</v>
      </c>
      <c r="D2" s="8" t="s">
        <v>115</v>
      </c>
      <c r="E2" s="8" t="s">
        <v>116</v>
      </c>
      <c r="F2" s="8" t="s">
        <v>117</v>
      </c>
      <c r="G2" s="8" t="s">
        <v>119</v>
      </c>
      <c r="H2" s="8" t="s">
        <v>120</v>
      </c>
      <c r="I2" s="7"/>
      <c r="J2" s="3"/>
      <c r="K2" s="49" t="s">
        <v>121</v>
      </c>
      <c r="L2" s="49"/>
      <c r="M2" s="49"/>
      <c r="N2" s="3"/>
      <c r="O2" s="49" t="s">
        <v>122</v>
      </c>
      <c r="P2" s="49"/>
      <c r="Q2" s="49"/>
    </row>
    <row r="3" spans="1:17" ht="14.25">
      <c r="A3" s="49">
        <v>1</v>
      </c>
      <c r="B3" s="49">
        <v>5</v>
      </c>
      <c r="C3" s="49">
        <v>9</v>
      </c>
      <c r="D3" s="49" t="s">
        <v>114</v>
      </c>
      <c r="E3" s="49" t="s">
        <v>125</v>
      </c>
      <c r="F3" s="57">
        <v>0.5416666666666666</v>
      </c>
      <c r="G3" s="49" t="s">
        <v>123</v>
      </c>
      <c r="H3" s="49" t="s">
        <v>131</v>
      </c>
      <c r="I3" s="7"/>
      <c r="J3" s="23">
        <v>0.4375</v>
      </c>
      <c r="K3" s="8" t="s">
        <v>188</v>
      </c>
      <c r="L3" s="8"/>
      <c r="M3" s="8" t="s">
        <v>154</v>
      </c>
      <c r="N3" s="8"/>
      <c r="O3" s="8" t="s">
        <v>185</v>
      </c>
      <c r="P3" s="8"/>
      <c r="Q3" s="8" t="s">
        <v>235</v>
      </c>
    </row>
    <row r="4" spans="1:17" ht="15" thickBot="1">
      <c r="A4" s="56"/>
      <c r="B4" s="56"/>
      <c r="C4" s="56"/>
      <c r="D4" s="56"/>
      <c r="E4" s="56"/>
      <c r="F4" s="56"/>
      <c r="G4" s="56"/>
      <c r="H4" s="56"/>
      <c r="I4" s="7"/>
      <c r="J4" s="28">
        <v>0.47222222222222227</v>
      </c>
      <c r="K4" s="9" t="s">
        <v>161</v>
      </c>
      <c r="L4" s="9"/>
      <c r="M4" s="9" t="s">
        <v>162</v>
      </c>
      <c r="N4" s="9" t="s">
        <v>142</v>
      </c>
      <c r="O4" s="9" t="s">
        <v>166</v>
      </c>
      <c r="P4" s="9"/>
      <c r="Q4" s="9" t="s">
        <v>187</v>
      </c>
    </row>
    <row r="5" spans="1:17" ht="15" thickTop="1">
      <c r="A5" s="54">
        <v>2</v>
      </c>
      <c r="B5" s="54">
        <v>5</v>
      </c>
      <c r="C5" s="54">
        <v>16</v>
      </c>
      <c r="D5" s="49" t="s">
        <v>114</v>
      </c>
      <c r="E5" s="54" t="s">
        <v>126</v>
      </c>
      <c r="F5" s="55">
        <v>0.5416666666666666</v>
      </c>
      <c r="G5" s="54" t="s">
        <v>130</v>
      </c>
      <c r="H5" s="54" t="s">
        <v>132</v>
      </c>
      <c r="I5" s="7"/>
      <c r="J5" s="23">
        <v>0.4375</v>
      </c>
      <c r="K5" s="13" t="s">
        <v>2</v>
      </c>
      <c r="L5" s="13"/>
      <c r="M5" s="13" t="s">
        <v>170</v>
      </c>
      <c r="N5" s="13"/>
      <c r="O5" s="13" t="s">
        <v>186</v>
      </c>
      <c r="P5" s="13"/>
      <c r="Q5" s="13" t="s">
        <v>174</v>
      </c>
    </row>
    <row r="6" spans="1:17" ht="15" thickBot="1">
      <c r="A6" s="56"/>
      <c r="B6" s="56"/>
      <c r="C6" s="56"/>
      <c r="D6" s="56"/>
      <c r="E6" s="56"/>
      <c r="F6" s="56"/>
      <c r="G6" s="56"/>
      <c r="H6" s="56"/>
      <c r="I6" s="7"/>
      <c r="J6" s="28">
        <v>0.47222222222222227</v>
      </c>
      <c r="K6" s="9" t="s">
        <v>176</v>
      </c>
      <c r="L6" s="9"/>
      <c r="M6" s="9" t="s">
        <v>178</v>
      </c>
      <c r="N6" s="9"/>
      <c r="O6" s="9" t="s">
        <v>236</v>
      </c>
      <c r="P6" s="9"/>
      <c r="Q6" s="9" t="s">
        <v>181</v>
      </c>
    </row>
    <row r="7" spans="1:17" ht="15" thickTop="1">
      <c r="A7" s="54">
        <v>3</v>
      </c>
      <c r="B7" s="54">
        <v>5</v>
      </c>
      <c r="C7" s="54">
        <v>23</v>
      </c>
      <c r="D7" s="54" t="s">
        <v>114</v>
      </c>
      <c r="E7" s="54" t="s">
        <v>125</v>
      </c>
      <c r="F7" s="55">
        <v>0.5416666666666666</v>
      </c>
      <c r="G7" s="54" t="s">
        <v>123</v>
      </c>
      <c r="H7" s="54" t="s">
        <v>133</v>
      </c>
      <c r="I7" s="7"/>
      <c r="J7" s="23">
        <v>0.4375</v>
      </c>
      <c r="K7" s="20" t="s">
        <v>154</v>
      </c>
      <c r="L7" s="21"/>
      <c r="M7" s="20" t="s">
        <v>237</v>
      </c>
      <c r="N7" s="21"/>
      <c r="O7" s="20" t="s">
        <v>235</v>
      </c>
      <c r="P7" s="21"/>
      <c r="Q7" s="21" t="s">
        <v>158</v>
      </c>
    </row>
    <row r="8" spans="1:17" ht="15" thickBot="1">
      <c r="A8" s="56"/>
      <c r="B8" s="56"/>
      <c r="C8" s="56"/>
      <c r="D8" s="56"/>
      <c r="E8" s="56"/>
      <c r="F8" s="56"/>
      <c r="G8" s="56"/>
      <c r="H8" s="56"/>
      <c r="I8" s="7"/>
      <c r="J8" s="28">
        <v>0.47222222222222227</v>
      </c>
      <c r="K8" s="9" t="s">
        <v>162</v>
      </c>
      <c r="L8" s="9"/>
      <c r="M8" s="9" t="s">
        <v>189</v>
      </c>
      <c r="N8" s="9" t="s">
        <v>142</v>
      </c>
      <c r="O8" s="9" t="s">
        <v>187</v>
      </c>
      <c r="P8" s="9"/>
      <c r="Q8" s="9" t="s">
        <v>167</v>
      </c>
    </row>
    <row r="9" spans="1:17" ht="15" thickTop="1">
      <c r="A9" s="54">
        <v>4</v>
      </c>
      <c r="B9" s="54">
        <v>5</v>
      </c>
      <c r="C9" s="54">
        <v>30</v>
      </c>
      <c r="D9" s="54" t="s">
        <v>114</v>
      </c>
      <c r="E9" s="54" t="s">
        <v>127</v>
      </c>
      <c r="F9" s="55">
        <v>0.5416666666666666</v>
      </c>
      <c r="G9" s="54" t="s">
        <v>130</v>
      </c>
      <c r="H9" s="54" t="s">
        <v>134</v>
      </c>
      <c r="I9" s="7"/>
      <c r="J9" s="23">
        <v>0.4375</v>
      </c>
      <c r="K9" s="10" t="s">
        <v>170</v>
      </c>
      <c r="L9" s="10"/>
      <c r="M9" s="10" t="s">
        <v>171</v>
      </c>
      <c r="N9" s="10"/>
      <c r="O9" s="10" t="s">
        <v>174</v>
      </c>
      <c r="P9" s="10"/>
      <c r="Q9" s="10" t="s">
        <v>10</v>
      </c>
    </row>
    <row r="10" spans="1:17" ht="15" thickBot="1">
      <c r="A10" s="56"/>
      <c r="B10" s="56"/>
      <c r="C10" s="56"/>
      <c r="D10" s="56"/>
      <c r="E10" s="56"/>
      <c r="F10" s="56"/>
      <c r="G10" s="56"/>
      <c r="H10" s="56"/>
      <c r="I10" s="7"/>
      <c r="J10" s="28">
        <v>0.47222222222222227</v>
      </c>
      <c r="K10" s="9" t="s">
        <v>178</v>
      </c>
      <c r="L10" s="9"/>
      <c r="M10" s="9" t="s">
        <v>238</v>
      </c>
      <c r="N10" s="9"/>
      <c r="O10" s="9" t="s">
        <v>181</v>
      </c>
      <c r="P10" s="9"/>
      <c r="Q10" s="9" t="s">
        <v>9</v>
      </c>
    </row>
    <row r="11" spans="1:17" ht="15" thickTop="1">
      <c r="A11" s="54">
        <v>5</v>
      </c>
      <c r="B11" s="54">
        <v>6</v>
      </c>
      <c r="C11" s="54">
        <v>6</v>
      </c>
      <c r="D11" s="54" t="s">
        <v>114</v>
      </c>
      <c r="E11" s="54" t="s">
        <v>127</v>
      </c>
      <c r="F11" s="55">
        <v>0.5416666666666666</v>
      </c>
      <c r="G11" s="54" t="s">
        <v>123</v>
      </c>
      <c r="H11" s="54" t="s">
        <v>135</v>
      </c>
      <c r="I11" s="7"/>
      <c r="J11" s="23">
        <v>0.4375</v>
      </c>
      <c r="K11" s="10" t="s">
        <v>237</v>
      </c>
      <c r="L11" s="10"/>
      <c r="M11" s="10" t="s">
        <v>156</v>
      </c>
      <c r="N11" s="10"/>
      <c r="O11" s="10" t="s">
        <v>158</v>
      </c>
      <c r="P11" s="10"/>
      <c r="Q11" s="10" t="s">
        <v>159</v>
      </c>
    </row>
    <row r="12" spans="1:17" ht="15" thickBot="1">
      <c r="A12" s="56"/>
      <c r="B12" s="56"/>
      <c r="C12" s="56"/>
      <c r="D12" s="56"/>
      <c r="E12" s="56"/>
      <c r="F12" s="56"/>
      <c r="G12" s="56"/>
      <c r="H12" s="56"/>
      <c r="I12" s="7"/>
      <c r="J12" s="28">
        <v>0.47222222222222227</v>
      </c>
      <c r="K12" s="9" t="s">
        <v>189</v>
      </c>
      <c r="L12" s="9"/>
      <c r="M12" s="9" t="s">
        <v>190</v>
      </c>
      <c r="N12" s="9" t="s">
        <v>142</v>
      </c>
      <c r="O12" s="9" t="s">
        <v>167</v>
      </c>
      <c r="P12" s="9"/>
      <c r="Q12" s="9" t="s">
        <v>191</v>
      </c>
    </row>
    <row r="13" spans="1:17" ht="15" thickTop="1">
      <c r="A13" s="54">
        <v>6</v>
      </c>
      <c r="B13" s="54">
        <v>6</v>
      </c>
      <c r="C13" s="54">
        <v>20</v>
      </c>
      <c r="D13" s="54" t="s">
        <v>114</v>
      </c>
      <c r="E13" s="54" t="s">
        <v>129</v>
      </c>
      <c r="F13" s="55">
        <v>0.5416666666666666</v>
      </c>
      <c r="G13" s="54" t="s">
        <v>123</v>
      </c>
      <c r="H13" s="54" t="s">
        <v>130</v>
      </c>
      <c r="I13" s="7"/>
      <c r="J13" s="23">
        <v>0.4375</v>
      </c>
      <c r="K13" s="10" t="s">
        <v>171</v>
      </c>
      <c r="L13" s="10"/>
      <c r="M13" s="10" t="s">
        <v>159</v>
      </c>
      <c r="N13" s="10"/>
      <c r="O13" s="10" t="s">
        <v>10</v>
      </c>
      <c r="P13" s="10"/>
      <c r="Q13" s="10" t="s">
        <v>192</v>
      </c>
    </row>
    <row r="14" spans="1:17" ht="15" thickBot="1">
      <c r="A14" s="56"/>
      <c r="B14" s="56"/>
      <c r="C14" s="56"/>
      <c r="D14" s="56"/>
      <c r="E14" s="56"/>
      <c r="F14" s="56"/>
      <c r="G14" s="56"/>
      <c r="H14" s="56"/>
      <c r="I14" s="7"/>
      <c r="J14" s="28">
        <v>0.47222222222222227</v>
      </c>
      <c r="K14" s="9" t="s">
        <v>238</v>
      </c>
      <c r="L14" s="9"/>
      <c r="M14" s="9" t="s">
        <v>179</v>
      </c>
      <c r="N14" s="9"/>
      <c r="O14" s="9" t="s">
        <v>9</v>
      </c>
      <c r="P14" s="9"/>
      <c r="Q14" s="9" t="s">
        <v>183</v>
      </c>
    </row>
    <row r="15" spans="1:17" ht="15" thickTop="1">
      <c r="A15" s="54">
        <v>7</v>
      </c>
      <c r="B15" s="54">
        <v>6</v>
      </c>
      <c r="C15" s="54">
        <v>27</v>
      </c>
      <c r="D15" s="54" t="s">
        <v>114</v>
      </c>
      <c r="E15" s="54" t="s">
        <v>127</v>
      </c>
      <c r="F15" s="55">
        <v>0.5416666666666666</v>
      </c>
      <c r="G15" s="54" t="s">
        <v>130</v>
      </c>
      <c r="H15" s="54" t="s">
        <v>136</v>
      </c>
      <c r="I15" s="7"/>
      <c r="J15" s="23">
        <v>0.4375</v>
      </c>
      <c r="K15" s="20" t="s">
        <v>154</v>
      </c>
      <c r="L15" s="8"/>
      <c r="M15" s="10" t="s">
        <v>156</v>
      </c>
      <c r="N15" s="8"/>
      <c r="O15" s="20" t="s">
        <v>235</v>
      </c>
      <c r="P15" s="8"/>
      <c r="Q15" s="10" t="s">
        <v>159</v>
      </c>
    </row>
    <row r="16" spans="1:17" ht="15" thickBot="1">
      <c r="A16" s="56"/>
      <c r="B16" s="56"/>
      <c r="C16" s="56"/>
      <c r="D16" s="56"/>
      <c r="E16" s="56"/>
      <c r="F16" s="56"/>
      <c r="G16" s="56"/>
      <c r="H16" s="56"/>
      <c r="I16" s="7"/>
      <c r="J16" s="28">
        <v>0.47222222222222227</v>
      </c>
      <c r="K16" s="9" t="s">
        <v>162</v>
      </c>
      <c r="L16" s="9"/>
      <c r="M16" s="9" t="s">
        <v>190</v>
      </c>
      <c r="N16" s="9" t="s">
        <v>142</v>
      </c>
      <c r="O16" s="9" t="s">
        <v>187</v>
      </c>
      <c r="P16" s="9"/>
      <c r="Q16" s="9" t="s">
        <v>191</v>
      </c>
    </row>
    <row r="17" spans="1:17" ht="15" thickTop="1">
      <c r="A17" s="54">
        <v>8</v>
      </c>
      <c r="B17" s="54">
        <v>7</v>
      </c>
      <c r="C17" s="54">
        <v>17</v>
      </c>
      <c r="D17" s="54" t="s">
        <v>124</v>
      </c>
      <c r="E17" s="54" t="s">
        <v>128</v>
      </c>
      <c r="F17" s="55">
        <v>0.75</v>
      </c>
      <c r="G17" s="54" t="s">
        <v>130</v>
      </c>
      <c r="H17" s="54" t="s">
        <v>137</v>
      </c>
      <c r="I17" s="7"/>
      <c r="J17" s="29">
        <v>0.6041666666666666</v>
      </c>
      <c r="K17" s="10" t="s">
        <v>170</v>
      </c>
      <c r="L17" s="13"/>
      <c r="M17" s="10" t="s">
        <v>159</v>
      </c>
      <c r="N17" s="13"/>
      <c r="O17" s="13" t="s">
        <v>174</v>
      </c>
      <c r="P17" s="13"/>
      <c r="Q17" s="10" t="s">
        <v>192</v>
      </c>
    </row>
    <row r="18" spans="1:17" ht="15" thickBot="1">
      <c r="A18" s="56"/>
      <c r="B18" s="56"/>
      <c r="C18" s="56"/>
      <c r="D18" s="56"/>
      <c r="E18" s="56"/>
      <c r="F18" s="56"/>
      <c r="G18" s="56"/>
      <c r="H18" s="56"/>
      <c r="I18" s="7"/>
      <c r="J18" s="28">
        <v>0.638888888888889</v>
      </c>
      <c r="K18" s="9" t="s">
        <v>178</v>
      </c>
      <c r="L18" s="9"/>
      <c r="M18" s="9" t="s">
        <v>179</v>
      </c>
      <c r="N18" s="9"/>
      <c r="O18" s="9" t="s">
        <v>181</v>
      </c>
      <c r="P18" s="9"/>
      <c r="Q18" s="9" t="s">
        <v>183</v>
      </c>
    </row>
    <row r="19" spans="1:17" ht="15" thickTop="1">
      <c r="A19" s="54">
        <v>9</v>
      </c>
      <c r="B19" s="54">
        <v>7</v>
      </c>
      <c r="C19" s="54">
        <v>24</v>
      </c>
      <c r="D19" s="54" t="s">
        <v>124</v>
      </c>
      <c r="E19" s="54" t="s">
        <v>129</v>
      </c>
      <c r="F19" s="55">
        <v>0.75</v>
      </c>
      <c r="G19" s="54" t="s">
        <v>130</v>
      </c>
      <c r="H19" s="54" t="s">
        <v>138</v>
      </c>
      <c r="I19" s="7"/>
      <c r="J19" s="29">
        <v>0.6041666666666666</v>
      </c>
      <c r="K19" s="8" t="s">
        <v>188</v>
      </c>
      <c r="L19" s="8"/>
      <c r="M19" s="10" t="s">
        <v>156</v>
      </c>
      <c r="N19" s="8"/>
      <c r="O19" s="8" t="s">
        <v>185</v>
      </c>
      <c r="P19" s="8"/>
      <c r="Q19" s="10" t="s">
        <v>159</v>
      </c>
    </row>
    <row r="20" spans="1:17" ht="15" thickBot="1">
      <c r="A20" s="56"/>
      <c r="B20" s="56"/>
      <c r="C20" s="56"/>
      <c r="D20" s="56"/>
      <c r="E20" s="56"/>
      <c r="F20" s="56"/>
      <c r="G20" s="56"/>
      <c r="H20" s="56"/>
      <c r="I20" s="7"/>
      <c r="J20" s="28">
        <v>0.638888888888889</v>
      </c>
      <c r="K20" s="9" t="s">
        <v>161</v>
      </c>
      <c r="L20" s="9"/>
      <c r="M20" s="9" t="s">
        <v>190</v>
      </c>
      <c r="N20" s="9" t="s">
        <v>142</v>
      </c>
      <c r="O20" s="9" t="s">
        <v>166</v>
      </c>
      <c r="P20" s="9"/>
      <c r="Q20" s="9" t="s">
        <v>191</v>
      </c>
    </row>
    <row r="21" spans="1:17" ht="15" thickTop="1">
      <c r="A21" s="54">
        <v>10</v>
      </c>
      <c r="B21" s="54">
        <v>9</v>
      </c>
      <c r="C21" s="54">
        <v>19</v>
      </c>
      <c r="D21" s="54" t="s">
        <v>114</v>
      </c>
      <c r="E21" s="54" t="s">
        <v>125</v>
      </c>
      <c r="F21" s="55">
        <v>0.5416666666666666</v>
      </c>
      <c r="G21" s="54" t="s">
        <v>123</v>
      </c>
      <c r="H21" s="54" t="s">
        <v>139</v>
      </c>
      <c r="I21" s="7"/>
      <c r="J21" s="23">
        <v>0.4375</v>
      </c>
      <c r="K21" s="13" t="s">
        <v>2</v>
      </c>
      <c r="L21" s="13"/>
      <c r="M21" s="10" t="s">
        <v>159</v>
      </c>
      <c r="N21" s="13"/>
      <c r="O21" s="13" t="s">
        <v>186</v>
      </c>
      <c r="P21" s="13"/>
      <c r="Q21" s="10" t="s">
        <v>192</v>
      </c>
    </row>
    <row r="22" spans="1:17" ht="15" thickBot="1">
      <c r="A22" s="56"/>
      <c r="B22" s="56"/>
      <c r="C22" s="56"/>
      <c r="D22" s="56"/>
      <c r="E22" s="56"/>
      <c r="F22" s="56"/>
      <c r="G22" s="56"/>
      <c r="H22" s="56"/>
      <c r="I22" s="7"/>
      <c r="J22" s="28">
        <v>0.47222222222222227</v>
      </c>
      <c r="K22" s="9" t="s">
        <v>176</v>
      </c>
      <c r="L22" s="9"/>
      <c r="M22" s="9" t="s">
        <v>179</v>
      </c>
      <c r="N22" s="9"/>
      <c r="O22" s="9" t="s">
        <v>236</v>
      </c>
      <c r="P22" s="9"/>
      <c r="Q22" s="9" t="s">
        <v>183</v>
      </c>
    </row>
    <row r="23" spans="1:17" ht="15" thickTop="1">
      <c r="A23" s="54">
        <v>11</v>
      </c>
      <c r="B23" s="54">
        <v>10</v>
      </c>
      <c r="C23" s="54">
        <v>17</v>
      </c>
      <c r="D23" s="54" t="s">
        <v>114</v>
      </c>
      <c r="E23" s="54" t="s">
        <v>125</v>
      </c>
      <c r="F23" s="55">
        <v>0.5416666666666666</v>
      </c>
      <c r="G23" s="54" t="s">
        <v>123</v>
      </c>
      <c r="H23" s="54" t="s">
        <v>140</v>
      </c>
      <c r="I23" s="7"/>
      <c r="J23" s="23">
        <v>0.4375</v>
      </c>
      <c r="K23" s="8" t="s">
        <v>188</v>
      </c>
      <c r="L23" s="10"/>
      <c r="M23" s="10" t="s">
        <v>237</v>
      </c>
      <c r="N23" s="10"/>
      <c r="O23" s="8" t="s">
        <v>185</v>
      </c>
      <c r="P23" s="10"/>
      <c r="Q23" s="10" t="s">
        <v>158</v>
      </c>
    </row>
    <row r="24" spans="1:17" ht="15" thickBot="1">
      <c r="A24" s="56"/>
      <c r="B24" s="56"/>
      <c r="C24" s="56"/>
      <c r="D24" s="56"/>
      <c r="E24" s="56"/>
      <c r="F24" s="56"/>
      <c r="G24" s="56"/>
      <c r="H24" s="56"/>
      <c r="I24" s="7"/>
      <c r="J24" s="28">
        <v>0.47222222222222227</v>
      </c>
      <c r="K24" s="9" t="s">
        <v>161</v>
      </c>
      <c r="L24" s="9"/>
      <c r="M24" s="9" t="s">
        <v>189</v>
      </c>
      <c r="N24" s="9" t="s">
        <v>142</v>
      </c>
      <c r="O24" s="9" t="s">
        <v>166</v>
      </c>
      <c r="P24" s="9"/>
      <c r="Q24" s="9" t="s">
        <v>167</v>
      </c>
    </row>
    <row r="25" spans="1:17" ht="15" thickTop="1">
      <c r="A25" s="54">
        <v>12</v>
      </c>
      <c r="B25" s="54">
        <v>10</v>
      </c>
      <c r="C25" s="54">
        <v>24</v>
      </c>
      <c r="D25" s="54" t="s">
        <v>114</v>
      </c>
      <c r="E25" s="54" t="s">
        <v>126</v>
      </c>
      <c r="F25" s="55">
        <v>0.5416666666666666</v>
      </c>
      <c r="G25" s="54" t="s">
        <v>130</v>
      </c>
      <c r="H25" s="54" t="s">
        <v>135</v>
      </c>
      <c r="I25" s="7"/>
      <c r="J25" s="23">
        <v>0.4375</v>
      </c>
      <c r="K25" s="10" t="s">
        <v>2</v>
      </c>
      <c r="L25" s="10"/>
      <c r="M25" s="10" t="s">
        <v>171</v>
      </c>
      <c r="N25" s="10"/>
      <c r="O25" s="10" t="s">
        <v>186</v>
      </c>
      <c r="P25" s="10"/>
      <c r="Q25" s="10" t="s">
        <v>10</v>
      </c>
    </row>
    <row r="26" spans="1:17" ht="15" thickBot="1">
      <c r="A26" s="56"/>
      <c r="B26" s="56"/>
      <c r="C26" s="56"/>
      <c r="D26" s="56"/>
      <c r="E26" s="56"/>
      <c r="F26" s="56"/>
      <c r="G26" s="56"/>
      <c r="H26" s="56"/>
      <c r="I26" s="7"/>
      <c r="J26" s="28">
        <v>0.47222222222222227</v>
      </c>
      <c r="K26" s="9" t="s">
        <v>176</v>
      </c>
      <c r="L26" s="9"/>
      <c r="M26" s="9" t="s">
        <v>238</v>
      </c>
      <c r="N26" s="9"/>
      <c r="O26" s="9" t="s">
        <v>236</v>
      </c>
      <c r="P26" s="9"/>
      <c r="Q26" s="9" t="s">
        <v>9</v>
      </c>
    </row>
    <row r="27" spans="1:17" ht="15" thickTop="1">
      <c r="A27" s="54">
        <v>13</v>
      </c>
      <c r="B27" s="54">
        <v>10</v>
      </c>
      <c r="C27" s="54">
        <v>31</v>
      </c>
      <c r="D27" s="54" t="s">
        <v>114</v>
      </c>
      <c r="E27" s="54" t="s">
        <v>125</v>
      </c>
      <c r="F27" s="55">
        <v>0.5416666666666666</v>
      </c>
      <c r="G27" s="54" t="s">
        <v>123</v>
      </c>
      <c r="H27" s="54" t="s">
        <v>141</v>
      </c>
      <c r="I27" s="7"/>
      <c r="J27" s="23">
        <v>0.4375</v>
      </c>
      <c r="K27" s="11" t="s">
        <v>193</v>
      </c>
      <c r="L27" s="11"/>
      <c r="M27" s="11" t="s">
        <v>194</v>
      </c>
      <c r="N27" s="11"/>
      <c r="O27" s="11" t="s">
        <v>195</v>
      </c>
      <c r="P27" s="11"/>
      <c r="Q27" s="11" t="s">
        <v>196</v>
      </c>
    </row>
    <row r="28" spans="1:17" ht="15" thickBot="1">
      <c r="A28" s="56"/>
      <c r="B28" s="56"/>
      <c r="C28" s="56"/>
      <c r="D28" s="56"/>
      <c r="E28" s="56"/>
      <c r="F28" s="56"/>
      <c r="G28" s="56"/>
      <c r="H28" s="56"/>
      <c r="I28" s="7"/>
      <c r="J28" s="28">
        <v>0.47222222222222227</v>
      </c>
      <c r="K28" s="12" t="s">
        <v>200</v>
      </c>
      <c r="L28" s="12"/>
      <c r="M28" s="12" t="s">
        <v>197</v>
      </c>
      <c r="N28" s="12"/>
      <c r="O28" s="12" t="s">
        <v>198</v>
      </c>
      <c r="P28" s="12"/>
      <c r="Q28" s="12" t="s">
        <v>199</v>
      </c>
    </row>
    <row r="29" spans="1:17" ht="15" thickTop="1">
      <c r="A29" s="54">
        <v>14</v>
      </c>
      <c r="B29" s="54">
        <v>11</v>
      </c>
      <c r="C29" s="54">
        <v>7</v>
      </c>
      <c r="D29" s="54" t="s">
        <v>114</v>
      </c>
      <c r="E29" s="54" t="s">
        <v>127</v>
      </c>
      <c r="F29" s="55">
        <v>0.5416666666666666</v>
      </c>
      <c r="G29" s="54" t="s">
        <v>130</v>
      </c>
      <c r="H29" s="54" t="s">
        <v>133</v>
      </c>
      <c r="I29" s="7"/>
      <c r="J29" s="23">
        <v>0.4375</v>
      </c>
      <c r="K29" s="11" t="s">
        <v>193</v>
      </c>
      <c r="L29" s="11"/>
      <c r="M29" s="11" t="s">
        <v>195</v>
      </c>
      <c r="N29" s="11"/>
      <c r="O29" s="11" t="s">
        <v>194</v>
      </c>
      <c r="P29" s="11"/>
      <c r="Q29" s="11" t="s">
        <v>196</v>
      </c>
    </row>
    <row r="30" spans="1:17" ht="15" thickBot="1">
      <c r="A30" s="56"/>
      <c r="B30" s="49"/>
      <c r="C30" s="49"/>
      <c r="D30" s="49"/>
      <c r="E30" s="49"/>
      <c r="F30" s="49"/>
      <c r="G30" s="49"/>
      <c r="H30" s="49"/>
      <c r="I30" s="7"/>
      <c r="J30" s="28">
        <v>0.47222222222222227</v>
      </c>
      <c r="K30" s="12" t="s">
        <v>200</v>
      </c>
      <c r="L30" s="12"/>
      <c r="M30" s="12" t="s">
        <v>198</v>
      </c>
      <c r="N30" s="12"/>
      <c r="O30" s="12" t="s">
        <v>197</v>
      </c>
      <c r="P30" s="12"/>
      <c r="Q30" s="12" t="s">
        <v>199</v>
      </c>
    </row>
    <row r="31" spans="1:17" ht="15" thickTop="1">
      <c r="A31" s="54">
        <v>15</v>
      </c>
      <c r="B31" s="54">
        <v>11</v>
      </c>
      <c r="C31" s="54">
        <v>21</v>
      </c>
      <c r="D31" s="54" t="s">
        <v>114</v>
      </c>
      <c r="E31" s="54" t="s">
        <v>127</v>
      </c>
      <c r="F31" s="55">
        <v>0.5416666666666666</v>
      </c>
      <c r="G31" s="54" t="s">
        <v>123</v>
      </c>
      <c r="H31" s="54" t="s">
        <v>138</v>
      </c>
      <c r="I31" s="7"/>
      <c r="J31" s="23">
        <v>0.4375</v>
      </c>
      <c r="K31" s="11" t="s">
        <v>193</v>
      </c>
      <c r="L31" s="11"/>
      <c r="M31" s="11" t="s">
        <v>196</v>
      </c>
      <c r="N31" s="11"/>
      <c r="O31" s="11" t="s">
        <v>194</v>
      </c>
      <c r="P31" s="11"/>
      <c r="Q31" s="11" t="s">
        <v>195</v>
      </c>
    </row>
    <row r="32" spans="1:17" ht="15" thickBot="1">
      <c r="A32" s="56"/>
      <c r="B32" s="49"/>
      <c r="C32" s="49"/>
      <c r="D32" s="49"/>
      <c r="E32" s="49"/>
      <c r="F32" s="49"/>
      <c r="G32" s="56"/>
      <c r="H32" s="56"/>
      <c r="I32" s="7"/>
      <c r="J32" s="28">
        <v>0.47222222222222227</v>
      </c>
      <c r="K32" s="12" t="s">
        <v>200</v>
      </c>
      <c r="L32" s="12"/>
      <c r="M32" s="12" t="s">
        <v>199</v>
      </c>
      <c r="N32" s="12"/>
      <c r="O32" s="12" t="s">
        <v>197</v>
      </c>
      <c r="P32" s="12"/>
      <c r="Q32" s="12" t="s">
        <v>198</v>
      </c>
    </row>
    <row r="33" spans="1:17" ht="15" thickTop="1">
      <c r="A33" s="54">
        <v>16</v>
      </c>
      <c r="B33" s="54">
        <v>11</v>
      </c>
      <c r="C33" s="54">
        <v>28</v>
      </c>
      <c r="D33" s="54" t="s">
        <v>114</v>
      </c>
      <c r="E33" s="54" t="s">
        <v>127</v>
      </c>
      <c r="F33" s="55">
        <v>0.5416666666666666</v>
      </c>
      <c r="G33" s="54" t="s">
        <v>130</v>
      </c>
      <c r="H33" s="54" t="s">
        <v>123</v>
      </c>
      <c r="I33" s="7"/>
      <c r="J33" s="23">
        <v>0.4375</v>
      </c>
      <c r="K33" s="24" t="s">
        <v>201</v>
      </c>
      <c r="L33" s="24"/>
      <c r="M33" s="24" t="s">
        <v>202</v>
      </c>
      <c r="N33" s="24"/>
      <c r="O33" s="24" t="s">
        <v>203</v>
      </c>
      <c r="P33" s="24"/>
      <c r="Q33" s="24" t="s">
        <v>204</v>
      </c>
    </row>
    <row r="34" spans="1:17" ht="15" thickBot="1">
      <c r="A34" s="56"/>
      <c r="B34" s="56"/>
      <c r="C34" s="56"/>
      <c r="D34" s="56"/>
      <c r="E34" s="56"/>
      <c r="F34" s="56"/>
      <c r="G34" s="56"/>
      <c r="H34" s="56"/>
      <c r="I34" s="7"/>
      <c r="J34" s="28">
        <v>0.47222222222222227</v>
      </c>
      <c r="K34" s="12" t="s">
        <v>205</v>
      </c>
      <c r="L34" s="12"/>
      <c r="M34" s="12" t="s">
        <v>205</v>
      </c>
      <c r="N34" s="12"/>
      <c r="O34" s="12" t="s">
        <v>206</v>
      </c>
      <c r="P34" s="12"/>
      <c r="Q34" s="12" t="s">
        <v>206</v>
      </c>
    </row>
    <row r="35" ht="14.25" thickTop="1"/>
    <row r="36" ht="13.5">
      <c r="A36" t="s">
        <v>209</v>
      </c>
    </row>
    <row r="37" ht="13.5">
      <c r="R37" s="34"/>
    </row>
  </sheetData>
  <mergeCells count="131">
    <mergeCell ref="G31:G32"/>
    <mergeCell ref="H31:H32"/>
    <mergeCell ref="B33:B34"/>
    <mergeCell ref="C33:C34"/>
    <mergeCell ref="D33:D34"/>
    <mergeCell ref="E33:E34"/>
    <mergeCell ref="F33:F34"/>
    <mergeCell ref="G33:G34"/>
    <mergeCell ref="H33:H34"/>
    <mergeCell ref="A7:A8"/>
    <mergeCell ref="B7:B8"/>
    <mergeCell ref="C7:C8"/>
    <mergeCell ref="A1:Q1"/>
    <mergeCell ref="B3:B4"/>
    <mergeCell ref="C3:C4"/>
    <mergeCell ref="D3:D4"/>
    <mergeCell ref="E3:E4"/>
    <mergeCell ref="H3:H4"/>
    <mergeCell ref="A5:A6"/>
    <mergeCell ref="H5:H6"/>
    <mergeCell ref="A3:A4"/>
    <mergeCell ref="B5:B6"/>
    <mergeCell ref="C5:C6"/>
    <mergeCell ref="D5:D6"/>
    <mergeCell ref="E5:E6"/>
    <mergeCell ref="E7:E8"/>
    <mergeCell ref="F7:F8"/>
    <mergeCell ref="G7:G8"/>
    <mergeCell ref="G3:G4"/>
    <mergeCell ref="F3:F4"/>
    <mergeCell ref="F5:F6"/>
    <mergeCell ref="G5:G6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D7:D8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A15:A16"/>
    <mergeCell ref="B13:B14"/>
    <mergeCell ref="C13:C14"/>
    <mergeCell ref="D13:D14"/>
    <mergeCell ref="E13:E14"/>
    <mergeCell ref="F13:F14"/>
    <mergeCell ref="G13:G14"/>
    <mergeCell ref="H13:H14"/>
    <mergeCell ref="A17:A18"/>
    <mergeCell ref="B15:B16"/>
    <mergeCell ref="C15:C16"/>
    <mergeCell ref="D15:D16"/>
    <mergeCell ref="E15:E16"/>
    <mergeCell ref="F15:F16"/>
    <mergeCell ref="G15:G16"/>
    <mergeCell ref="H15:H16"/>
    <mergeCell ref="E17:E18"/>
    <mergeCell ref="A19:A20"/>
    <mergeCell ref="B17:B18"/>
    <mergeCell ref="C17:C18"/>
    <mergeCell ref="D17:D18"/>
    <mergeCell ref="F17:F18"/>
    <mergeCell ref="G17:G18"/>
    <mergeCell ref="H17:H18"/>
    <mergeCell ref="A21:A22"/>
    <mergeCell ref="B19:B20"/>
    <mergeCell ref="C19:C20"/>
    <mergeCell ref="D19:D20"/>
    <mergeCell ref="E19:E20"/>
    <mergeCell ref="F19:F20"/>
    <mergeCell ref="G19:G20"/>
    <mergeCell ref="H19:H20"/>
    <mergeCell ref="A23:A24"/>
    <mergeCell ref="A25:A26"/>
    <mergeCell ref="B21:B22"/>
    <mergeCell ref="C21:C22"/>
    <mergeCell ref="D21:D22"/>
    <mergeCell ref="E21:E22"/>
    <mergeCell ref="F21:F22"/>
    <mergeCell ref="G21:G22"/>
    <mergeCell ref="H21:H22"/>
    <mergeCell ref="H23:H24"/>
    <mergeCell ref="A27:A28"/>
    <mergeCell ref="B23:B24"/>
    <mergeCell ref="C23:C24"/>
    <mergeCell ref="D23:D24"/>
    <mergeCell ref="B25:B26"/>
    <mergeCell ref="C25:C26"/>
    <mergeCell ref="D25:D26"/>
    <mergeCell ref="E23:E24"/>
    <mergeCell ref="E25:E26"/>
    <mergeCell ref="F25:F26"/>
    <mergeCell ref="G25:G26"/>
    <mergeCell ref="F23:F24"/>
    <mergeCell ref="G23:G24"/>
    <mergeCell ref="H27:H28"/>
    <mergeCell ref="A31:A32"/>
    <mergeCell ref="B27:B28"/>
    <mergeCell ref="C27:C28"/>
    <mergeCell ref="D27:D28"/>
    <mergeCell ref="B31:B32"/>
    <mergeCell ref="C31:C32"/>
    <mergeCell ref="D31:D32"/>
    <mergeCell ref="E31:E32"/>
    <mergeCell ref="F31:F32"/>
    <mergeCell ref="A33:A34"/>
    <mergeCell ref="B29:B30"/>
    <mergeCell ref="C29:C30"/>
    <mergeCell ref="D29:D30"/>
    <mergeCell ref="A29:A30"/>
    <mergeCell ref="K2:M2"/>
    <mergeCell ref="O2:Q2"/>
    <mergeCell ref="E29:E30"/>
    <mergeCell ref="F29:F30"/>
    <mergeCell ref="G29:G30"/>
    <mergeCell ref="H29:H30"/>
    <mergeCell ref="E27:E28"/>
    <mergeCell ref="F27:F28"/>
    <mergeCell ref="G27:G28"/>
    <mergeCell ref="H25:H26"/>
  </mergeCells>
  <printOptions/>
  <pageMargins left="0.76" right="0.47" top="0.62" bottom="0.56" header="0.41" footer="0.34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E9" sqref="E9"/>
    </sheetView>
  </sheetViews>
  <sheetFormatPr defaultColWidth="9.00390625" defaultRowHeight="13.5"/>
  <cols>
    <col min="1" max="5" width="12.625" style="0" customWidth="1"/>
    <col min="6" max="10" width="7.625" style="0" customWidth="1"/>
  </cols>
  <sheetData>
    <row r="1" spans="1:10" ht="21.75" customHeight="1">
      <c r="A1" s="53" t="s">
        <v>240</v>
      </c>
      <c r="B1" s="53"/>
      <c r="C1" s="53"/>
      <c r="D1" s="53"/>
      <c r="E1" s="53"/>
      <c r="F1" s="53"/>
      <c r="G1" s="53"/>
      <c r="H1" s="53"/>
      <c r="I1" s="53"/>
      <c r="J1" s="53"/>
    </row>
    <row r="2" spans="1:3" ht="19.5" customHeight="1">
      <c r="A2" s="25" t="s">
        <v>207</v>
      </c>
      <c r="C2" t="s">
        <v>241</v>
      </c>
    </row>
    <row r="3" spans="1:10" ht="19.5" customHeight="1">
      <c r="A3" s="60" t="s">
        <v>102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0.25" customHeight="1">
      <c r="A4" s="36"/>
      <c r="B4" s="36" t="s">
        <v>153</v>
      </c>
      <c r="C4" s="36" t="s">
        <v>154</v>
      </c>
      <c r="D4" s="36" t="s">
        <v>155</v>
      </c>
      <c r="E4" s="36" t="s">
        <v>156</v>
      </c>
      <c r="F4" s="20" t="s">
        <v>103</v>
      </c>
      <c r="G4" s="20" t="s">
        <v>104</v>
      </c>
      <c r="H4" s="20" t="s">
        <v>105</v>
      </c>
      <c r="I4" s="20" t="s">
        <v>106</v>
      </c>
      <c r="J4" s="20" t="s">
        <v>107</v>
      </c>
    </row>
    <row r="5" spans="1:10" ht="19.5" customHeight="1">
      <c r="A5" s="15" t="s">
        <v>153</v>
      </c>
      <c r="B5" s="16"/>
      <c r="C5" s="22" t="s">
        <v>242</v>
      </c>
      <c r="D5" s="22" t="s">
        <v>250</v>
      </c>
      <c r="E5" s="22" t="s">
        <v>248</v>
      </c>
      <c r="F5" s="8">
        <v>6</v>
      </c>
      <c r="G5" s="8">
        <v>6</v>
      </c>
      <c r="H5" s="8">
        <v>2</v>
      </c>
      <c r="I5" s="8">
        <f>SUM(G5-H5)</f>
        <v>4</v>
      </c>
      <c r="J5" s="8">
        <v>1</v>
      </c>
    </row>
    <row r="6" spans="1:10" ht="19.5" customHeight="1">
      <c r="A6" s="15" t="s">
        <v>154</v>
      </c>
      <c r="B6" s="8" t="s">
        <v>243</v>
      </c>
      <c r="C6" s="16"/>
      <c r="D6" s="22" t="s">
        <v>244</v>
      </c>
      <c r="E6" s="22" t="s">
        <v>247</v>
      </c>
      <c r="F6" s="8">
        <v>1</v>
      </c>
      <c r="G6" s="8">
        <v>2</v>
      </c>
      <c r="H6" s="8">
        <v>8</v>
      </c>
      <c r="I6" s="8">
        <f>SUM(G6-H6)</f>
        <v>-6</v>
      </c>
      <c r="J6" s="8">
        <v>4</v>
      </c>
    </row>
    <row r="7" spans="1:10" ht="19.5" customHeight="1">
      <c r="A7" s="15" t="s">
        <v>155</v>
      </c>
      <c r="B7" s="8" t="s">
        <v>272</v>
      </c>
      <c r="C7" s="8" t="s">
        <v>244</v>
      </c>
      <c r="D7" s="16"/>
      <c r="E7" s="22" t="s">
        <v>245</v>
      </c>
      <c r="F7" s="8">
        <v>4</v>
      </c>
      <c r="G7" s="8">
        <v>5</v>
      </c>
      <c r="H7" s="8">
        <v>5</v>
      </c>
      <c r="I7" s="8">
        <f>SUM(G7-H7)</f>
        <v>0</v>
      </c>
      <c r="J7" s="8">
        <v>3</v>
      </c>
    </row>
    <row r="8" spans="1:10" ht="19.5" customHeight="1">
      <c r="A8" s="15" t="s">
        <v>156</v>
      </c>
      <c r="B8" s="8" t="s">
        <v>251</v>
      </c>
      <c r="C8" s="8" t="s">
        <v>250</v>
      </c>
      <c r="D8" s="8" t="s">
        <v>246</v>
      </c>
      <c r="E8" s="16"/>
      <c r="F8" s="8">
        <v>6</v>
      </c>
      <c r="G8" s="8">
        <v>5</v>
      </c>
      <c r="H8" s="8">
        <v>3</v>
      </c>
      <c r="I8" s="8">
        <f>SUM(G8-H8)</f>
        <v>2</v>
      </c>
      <c r="J8" s="8">
        <v>2</v>
      </c>
    </row>
    <row r="9" spans="1:10" ht="19.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9.5" customHeight="1">
      <c r="A10" s="60" t="s">
        <v>143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9.5" customHeight="1">
      <c r="A11" s="14"/>
      <c r="B11" s="15" t="s">
        <v>164</v>
      </c>
      <c r="C11" s="15" t="s">
        <v>157</v>
      </c>
      <c r="D11" s="15" t="s">
        <v>158</v>
      </c>
      <c r="E11" s="15" t="s">
        <v>159</v>
      </c>
      <c r="F11" s="8" t="s">
        <v>103</v>
      </c>
      <c r="G11" s="8" t="s">
        <v>104</v>
      </c>
      <c r="H11" s="8" t="s">
        <v>105</v>
      </c>
      <c r="I11" s="8" t="s">
        <v>106</v>
      </c>
      <c r="J11" s="8" t="s">
        <v>107</v>
      </c>
    </row>
    <row r="12" spans="1:10" ht="19.5" customHeight="1">
      <c r="A12" s="15" t="s">
        <v>164</v>
      </c>
      <c r="B12" s="16"/>
      <c r="C12" s="22" t="s">
        <v>247</v>
      </c>
      <c r="D12" s="22" t="s">
        <v>275</v>
      </c>
      <c r="E12" s="22" t="s">
        <v>266</v>
      </c>
      <c r="F12" s="8">
        <v>0</v>
      </c>
      <c r="G12" s="8">
        <v>1</v>
      </c>
      <c r="H12" s="8">
        <v>6</v>
      </c>
      <c r="I12" s="8">
        <f>SUM(G12-H12)</f>
        <v>-5</v>
      </c>
      <c r="J12" s="8">
        <v>4</v>
      </c>
    </row>
    <row r="13" spans="1:10" ht="19.5" customHeight="1">
      <c r="A13" s="15" t="s">
        <v>157</v>
      </c>
      <c r="B13" s="8" t="s">
        <v>250</v>
      </c>
      <c r="C13" s="16"/>
      <c r="D13" s="22" t="s">
        <v>248</v>
      </c>
      <c r="E13" s="22" t="s">
        <v>251</v>
      </c>
      <c r="F13" s="8">
        <v>6</v>
      </c>
      <c r="G13" s="8">
        <v>3</v>
      </c>
      <c r="H13" s="8">
        <v>2</v>
      </c>
      <c r="I13" s="8">
        <f>SUM(G13-H13)</f>
        <v>1</v>
      </c>
      <c r="J13" s="8">
        <v>3</v>
      </c>
    </row>
    <row r="14" spans="1:10" ht="19.5" customHeight="1">
      <c r="A14" s="15" t="s">
        <v>158</v>
      </c>
      <c r="B14" s="8" t="s">
        <v>276</v>
      </c>
      <c r="C14" s="8" t="s">
        <v>251</v>
      </c>
      <c r="D14" s="16"/>
      <c r="E14" s="22" t="s">
        <v>249</v>
      </c>
      <c r="F14" s="8">
        <v>6</v>
      </c>
      <c r="G14" s="8">
        <v>4</v>
      </c>
      <c r="H14" s="8">
        <v>2</v>
      </c>
      <c r="I14" s="8">
        <f>SUM(G14-H14)</f>
        <v>2</v>
      </c>
      <c r="J14" s="8">
        <v>2</v>
      </c>
    </row>
    <row r="15" spans="1:10" ht="19.5" customHeight="1">
      <c r="A15" s="15" t="s">
        <v>159</v>
      </c>
      <c r="B15" s="8" t="s">
        <v>267</v>
      </c>
      <c r="C15" s="8" t="s">
        <v>248</v>
      </c>
      <c r="D15" s="8" t="s">
        <v>252</v>
      </c>
      <c r="E15" s="16"/>
      <c r="F15" s="8">
        <v>6</v>
      </c>
      <c r="G15" s="8">
        <v>6</v>
      </c>
      <c r="H15" s="8">
        <v>4</v>
      </c>
      <c r="I15" s="8">
        <f>SUM(G15-H15)</f>
        <v>2</v>
      </c>
      <c r="J15" s="8">
        <v>1</v>
      </c>
    </row>
    <row r="16" spans="1:10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9.5" customHeight="1">
      <c r="A17" s="60" t="s">
        <v>144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9.5" customHeight="1">
      <c r="A18" s="14"/>
      <c r="B18" s="15" t="s">
        <v>161</v>
      </c>
      <c r="C18" s="15" t="s">
        <v>162</v>
      </c>
      <c r="D18" s="15" t="s">
        <v>160</v>
      </c>
      <c r="E18" s="15" t="s">
        <v>163</v>
      </c>
      <c r="F18" s="8" t="s">
        <v>103</v>
      </c>
      <c r="G18" s="8" t="s">
        <v>104</v>
      </c>
      <c r="H18" s="8" t="s">
        <v>105</v>
      </c>
      <c r="I18" s="8" t="s">
        <v>106</v>
      </c>
      <c r="J18" s="8" t="s">
        <v>107</v>
      </c>
    </row>
    <row r="19" spans="1:10" ht="19.5" customHeight="1">
      <c r="A19" s="15" t="s">
        <v>161</v>
      </c>
      <c r="B19" s="16"/>
      <c r="C19" s="22" t="s">
        <v>273</v>
      </c>
      <c r="D19" s="22" t="s">
        <v>277</v>
      </c>
      <c r="E19" s="22" t="s">
        <v>248</v>
      </c>
      <c r="F19" s="8">
        <v>0</v>
      </c>
      <c r="G19" s="8">
        <v>1</v>
      </c>
      <c r="H19" s="8">
        <v>6</v>
      </c>
      <c r="I19" s="8">
        <f>SUM(G19-H19)</f>
        <v>-5</v>
      </c>
      <c r="J19" s="8">
        <v>4</v>
      </c>
    </row>
    <row r="20" spans="1:10" ht="19.5" customHeight="1">
      <c r="A20" s="15" t="s">
        <v>162</v>
      </c>
      <c r="B20" s="8" t="s">
        <v>285</v>
      </c>
      <c r="C20" s="16"/>
      <c r="D20" s="22" t="s">
        <v>248</v>
      </c>
      <c r="E20" s="22" t="s">
        <v>262</v>
      </c>
      <c r="F20" s="8">
        <v>6</v>
      </c>
      <c r="G20" s="8">
        <v>5</v>
      </c>
      <c r="H20" s="8">
        <v>2</v>
      </c>
      <c r="I20" s="8">
        <f>SUM(G20-H20)</f>
        <v>3</v>
      </c>
      <c r="J20" s="8">
        <v>2</v>
      </c>
    </row>
    <row r="21" spans="1:10" ht="19.5" customHeight="1">
      <c r="A21" s="15" t="s">
        <v>160</v>
      </c>
      <c r="B21" s="8" t="s">
        <v>278</v>
      </c>
      <c r="C21" s="8" t="s">
        <v>251</v>
      </c>
      <c r="D21" s="16"/>
      <c r="E21" s="22" t="s">
        <v>249</v>
      </c>
      <c r="F21" s="8">
        <v>6</v>
      </c>
      <c r="G21" s="8">
        <v>6</v>
      </c>
      <c r="H21" s="8">
        <v>3</v>
      </c>
      <c r="I21" s="8">
        <f>SUM(G21-H21)</f>
        <v>3</v>
      </c>
      <c r="J21" s="8">
        <v>1</v>
      </c>
    </row>
    <row r="22" spans="1:10" ht="19.5" customHeight="1">
      <c r="A22" s="15" t="s">
        <v>163</v>
      </c>
      <c r="B22" s="8" t="s">
        <v>251</v>
      </c>
      <c r="C22" s="8" t="s">
        <v>247</v>
      </c>
      <c r="D22" s="8" t="s">
        <v>252</v>
      </c>
      <c r="E22" s="16"/>
      <c r="F22" s="8">
        <v>6</v>
      </c>
      <c r="G22" s="8">
        <v>4</v>
      </c>
      <c r="H22" s="8">
        <v>2</v>
      </c>
      <c r="I22" s="8">
        <f>SUM(G22-H22)</f>
        <v>2</v>
      </c>
      <c r="J22" s="8">
        <v>3</v>
      </c>
    </row>
    <row r="23" spans="1:10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9.5" customHeight="1">
      <c r="A24" s="60" t="s">
        <v>145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9.5" customHeight="1">
      <c r="A25" s="14"/>
      <c r="B25" s="15" t="s">
        <v>166</v>
      </c>
      <c r="C25" s="15" t="s">
        <v>168</v>
      </c>
      <c r="D25" s="15" t="s">
        <v>167</v>
      </c>
      <c r="E25" s="15" t="s">
        <v>165</v>
      </c>
      <c r="F25" s="8" t="s">
        <v>103</v>
      </c>
      <c r="G25" s="8" t="s">
        <v>104</v>
      </c>
      <c r="H25" s="8" t="s">
        <v>105</v>
      </c>
      <c r="I25" s="8" t="s">
        <v>106</v>
      </c>
      <c r="J25" s="8" t="s">
        <v>107</v>
      </c>
    </row>
    <row r="26" spans="1:10" ht="19.5" customHeight="1">
      <c r="A26" s="15" t="s">
        <v>166</v>
      </c>
      <c r="B26" s="16"/>
      <c r="C26" s="22" t="s">
        <v>253</v>
      </c>
      <c r="D26" s="22" t="s">
        <v>279</v>
      </c>
      <c r="E26" s="22" t="s">
        <v>250</v>
      </c>
      <c r="F26" s="8">
        <v>4</v>
      </c>
      <c r="G26" s="8">
        <v>2</v>
      </c>
      <c r="H26" s="8">
        <v>8</v>
      </c>
      <c r="I26" s="8">
        <f>SUM(G26-H26)</f>
        <v>-6</v>
      </c>
      <c r="J26" s="8">
        <v>3</v>
      </c>
    </row>
    <row r="27" spans="1:10" ht="19.5" customHeight="1">
      <c r="A27" s="15" t="s">
        <v>168</v>
      </c>
      <c r="B27" s="8" t="s">
        <v>255</v>
      </c>
      <c r="C27" s="16"/>
      <c r="D27" s="22" t="s">
        <v>253</v>
      </c>
      <c r="E27" s="22" t="s">
        <v>263</v>
      </c>
      <c r="F27" s="8">
        <v>3</v>
      </c>
      <c r="G27" s="8">
        <v>7</v>
      </c>
      <c r="H27" s="8">
        <v>9</v>
      </c>
      <c r="I27" s="8">
        <f>SUM(G27-H27)</f>
        <v>-2</v>
      </c>
      <c r="J27" s="8">
        <v>4</v>
      </c>
    </row>
    <row r="28" spans="1:10" ht="19.5" customHeight="1">
      <c r="A28" s="15" t="s">
        <v>167</v>
      </c>
      <c r="B28" s="8" t="s">
        <v>280</v>
      </c>
      <c r="C28" s="8" t="s">
        <v>255</v>
      </c>
      <c r="D28" s="16"/>
      <c r="E28" s="22" t="s">
        <v>254</v>
      </c>
      <c r="F28" s="8">
        <v>4</v>
      </c>
      <c r="G28" s="8">
        <v>8</v>
      </c>
      <c r="H28" s="8">
        <v>7</v>
      </c>
      <c r="I28" s="8">
        <f>SUM(G28-H28)</f>
        <v>1</v>
      </c>
      <c r="J28" s="8">
        <v>2</v>
      </c>
    </row>
    <row r="29" spans="1:10" ht="19.5" customHeight="1">
      <c r="A29" s="15" t="s">
        <v>165</v>
      </c>
      <c r="B29" s="8" t="s">
        <v>247</v>
      </c>
      <c r="C29" s="8" t="s">
        <v>251</v>
      </c>
      <c r="D29" s="8" t="s">
        <v>256</v>
      </c>
      <c r="E29" s="16"/>
      <c r="F29" s="8">
        <v>6</v>
      </c>
      <c r="G29" s="8">
        <v>8</v>
      </c>
      <c r="H29" s="8">
        <v>1</v>
      </c>
      <c r="I29" s="8">
        <f>SUM(G29-H29)</f>
        <v>7</v>
      </c>
      <c r="J29" s="8">
        <v>1</v>
      </c>
    </row>
    <row r="30" spans="1:10" ht="19.5" customHeight="1">
      <c r="A30" s="4"/>
      <c r="B30" s="5"/>
      <c r="C30" s="5"/>
      <c r="D30" s="5"/>
      <c r="E30" s="6"/>
      <c r="F30" s="5"/>
      <c r="G30" s="5"/>
      <c r="H30" s="5"/>
      <c r="I30" s="5"/>
      <c r="J30" s="5"/>
    </row>
    <row r="31" spans="1:10" ht="21.75" customHeight="1">
      <c r="A31" s="53" t="s">
        <v>240</v>
      </c>
      <c r="B31" s="53"/>
      <c r="C31" s="53"/>
      <c r="D31" s="53"/>
      <c r="E31" s="53"/>
      <c r="F31" s="53"/>
      <c r="G31" s="53"/>
      <c r="H31" s="53"/>
      <c r="I31" s="53"/>
      <c r="J31" s="53"/>
    </row>
    <row r="32" ht="19.5" customHeight="1"/>
    <row r="33" spans="1:10" ht="19.5" customHeight="1">
      <c r="A33" s="60" t="s">
        <v>146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9.5" customHeight="1">
      <c r="A34" s="14"/>
      <c r="B34" s="15" t="s">
        <v>169</v>
      </c>
      <c r="C34" s="15" t="s">
        <v>170</v>
      </c>
      <c r="D34" s="15" t="s">
        <v>171</v>
      </c>
      <c r="E34" s="15" t="s">
        <v>172</v>
      </c>
      <c r="F34" s="8" t="s">
        <v>103</v>
      </c>
      <c r="G34" s="8" t="s">
        <v>104</v>
      </c>
      <c r="H34" s="8" t="s">
        <v>105</v>
      </c>
      <c r="I34" s="8" t="s">
        <v>106</v>
      </c>
      <c r="J34" s="8" t="s">
        <v>107</v>
      </c>
    </row>
    <row r="35" spans="1:10" ht="19.5" customHeight="1">
      <c r="A35" s="15" t="s">
        <v>169</v>
      </c>
      <c r="B35" s="16"/>
      <c r="C35" s="22" t="s">
        <v>257</v>
      </c>
      <c r="D35" s="22" t="s">
        <v>281</v>
      </c>
      <c r="E35" s="22" t="s">
        <v>252</v>
      </c>
      <c r="F35" s="8">
        <v>7</v>
      </c>
      <c r="G35" s="8">
        <v>5</v>
      </c>
      <c r="H35" s="8">
        <v>1</v>
      </c>
      <c r="I35" s="8">
        <f>SUM(G35-H35)</f>
        <v>4</v>
      </c>
      <c r="J35" s="8">
        <v>1</v>
      </c>
    </row>
    <row r="36" spans="1:10" ht="19.5" customHeight="1">
      <c r="A36" s="15" t="s">
        <v>170</v>
      </c>
      <c r="B36" s="22" t="s">
        <v>257</v>
      </c>
      <c r="C36" s="16"/>
      <c r="D36" s="22" t="s">
        <v>258</v>
      </c>
      <c r="E36" s="22" t="s">
        <v>248</v>
      </c>
      <c r="F36" s="8">
        <v>2</v>
      </c>
      <c r="G36" s="8">
        <v>1</v>
      </c>
      <c r="H36" s="8">
        <v>3</v>
      </c>
      <c r="I36" s="8">
        <f>SUM(G36-H36)</f>
        <v>-2</v>
      </c>
      <c r="J36" s="8">
        <v>4</v>
      </c>
    </row>
    <row r="37" spans="1:10" ht="19.5" customHeight="1">
      <c r="A37" s="15" t="s">
        <v>171</v>
      </c>
      <c r="B37" s="8" t="s">
        <v>282</v>
      </c>
      <c r="C37" s="22" t="s">
        <v>258</v>
      </c>
      <c r="D37" s="16"/>
      <c r="E37" s="22" t="s">
        <v>250</v>
      </c>
      <c r="F37" s="8">
        <v>4</v>
      </c>
      <c r="G37" s="8">
        <v>2</v>
      </c>
      <c r="H37" s="8">
        <v>4</v>
      </c>
      <c r="I37" s="8">
        <f>SUM(G37-H37)</f>
        <v>-2</v>
      </c>
      <c r="J37" s="8">
        <v>2</v>
      </c>
    </row>
    <row r="38" spans="1:10" ht="19.5" customHeight="1">
      <c r="A38" s="15" t="s">
        <v>172</v>
      </c>
      <c r="B38" s="8" t="s">
        <v>268</v>
      </c>
      <c r="C38" s="8" t="s">
        <v>251</v>
      </c>
      <c r="D38" s="8" t="s">
        <v>247</v>
      </c>
      <c r="E38" s="16"/>
      <c r="F38" s="8">
        <v>3</v>
      </c>
      <c r="G38" s="8">
        <v>3</v>
      </c>
      <c r="H38" s="8">
        <v>3</v>
      </c>
      <c r="I38" s="8">
        <f>SUM(G38-H38)</f>
        <v>0</v>
      </c>
      <c r="J38" s="8">
        <v>3</v>
      </c>
    </row>
    <row r="39" spans="1:10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9.5" customHeight="1">
      <c r="A40" s="60" t="s">
        <v>147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9.5" customHeight="1">
      <c r="A41" s="14"/>
      <c r="B41" s="15" t="s">
        <v>173</v>
      </c>
      <c r="C41" s="15" t="s">
        <v>174</v>
      </c>
      <c r="D41" s="15" t="s">
        <v>175</v>
      </c>
      <c r="E41" s="15" t="s">
        <v>192</v>
      </c>
      <c r="F41" s="8" t="s">
        <v>103</v>
      </c>
      <c r="G41" s="8" t="s">
        <v>104</v>
      </c>
      <c r="H41" s="8" t="s">
        <v>105</v>
      </c>
      <c r="I41" s="8" t="s">
        <v>106</v>
      </c>
      <c r="J41" s="8" t="s">
        <v>107</v>
      </c>
    </row>
    <row r="42" spans="1:10" ht="19.5" customHeight="1">
      <c r="A42" s="15" t="s">
        <v>173</v>
      </c>
      <c r="B42" s="16"/>
      <c r="C42" s="22" t="s">
        <v>250</v>
      </c>
      <c r="D42" s="22" t="s">
        <v>283</v>
      </c>
      <c r="E42" s="22" t="s">
        <v>269</v>
      </c>
      <c r="F42" s="17">
        <v>6</v>
      </c>
      <c r="G42" s="17">
        <v>10</v>
      </c>
      <c r="H42" s="17">
        <v>2</v>
      </c>
      <c r="I42" s="8">
        <f>SUM(G42-H42)</f>
        <v>8</v>
      </c>
      <c r="J42" s="17">
        <v>1</v>
      </c>
    </row>
    <row r="43" spans="1:10" ht="19.5" customHeight="1">
      <c r="A43" s="15" t="s">
        <v>174</v>
      </c>
      <c r="B43" s="8" t="s">
        <v>247</v>
      </c>
      <c r="C43" s="16"/>
      <c r="D43" s="22" t="s">
        <v>251</v>
      </c>
      <c r="E43" s="22" t="s">
        <v>264</v>
      </c>
      <c r="F43" s="8">
        <v>6</v>
      </c>
      <c r="G43" s="8">
        <v>6</v>
      </c>
      <c r="H43" s="8">
        <v>1</v>
      </c>
      <c r="I43" s="8">
        <f>SUM(G43-H43)</f>
        <v>5</v>
      </c>
      <c r="J43" s="8">
        <v>2</v>
      </c>
    </row>
    <row r="44" spans="1:10" ht="19.5" customHeight="1">
      <c r="A44" s="15" t="s">
        <v>175</v>
      </c>
      <c r="B44" s="8" t="s">
        <v>284</v>
      </c>
      <c r="C44" s="8" t="s">
        <v>248</v>
      </c>
      <c r="D44" s="16"/>
      <c r="E44" s="22" t="s">
        <v>259</v>
      </c>
      <c r="F44" s="8">
        <v>0</v>
      </c>
      <c r="G44" s="8">
        <v>0</v>
      </c>
      <c r="H44" s="8">
        <v>14</v>
      </c>
      <c r="I44" s="8">
        <f>SUM(G44-H44)</f>
        <v>-14</v>
      </c>
      <c r="J44" s="8">
        <v>4</v>
      </c>
    </row>
    <row r="45" spans="1:10" ht="19.5" customHeight="1">
      <c r="A45" s="15" t="s">
        <v>192</v>
      </c>
      <c r="B45" s="8" t="s">
        <v>270</v>
      </c>
      <c r="C45" s="8" t="s">
        <v>265</v>
      </c>
      <c r="D45" s="8" t="s">
        <v>260</v>
      </c>
      <c r="E45" s="16"/>
      <c r="F45" s="8">
        <v>6</v>
      </c>
      <c r="G45" s="8">
        <v>5</v>
      </c>
      <c r="H45" s="8">
        <v>4</v>
      </c>
      <c r="I45" s="8">
        <f>SUM(G45-H45)</f>
        <v>1</v>
      </c>
      <c r="J45" s="8">
        <v>3</v>
      </c>
    </row>
    <row r="46" spans="1:10" ht="19.5" customHeight="1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9.5" customHeight="1">
      <c r="A47" s="60" t="s">
        <v>148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10" ht="19.5" customHeight="1">
      <c r="A48" s="14"/>
      <c r="B48" s="15" t="s">
        <v>176</v>
      </c>
      <c r="C48" s="15" t="s">
        <v>178</v>
      </c>
      <c r="D48" s="15" t="s">
        <v>177</v>
      </c>
      <c r="E48" s="15" t="s">
        <v>179</v>
      </c>
      <c r="F48" s="8" t="s">
        <v>103</v>
      </c>
      <c r="G48" s="8" t="s">
        <v>104</v>
      </c>
      <c r="H48" s="8" t="s">
        <v>105</v>
      </c>
      <c r="I48" s="8" t="s">
        <v>106</v>
      </c>
      <c r="J48" s="8" t="s">
        <v>107</v>
      </c>
    </row>
    <row r="49" spans="1:10" ht="19.5" customHeight="1">
      <c r="A49" s="15" t="s">
        <v>176</v>
      </c>
      <c r="B49" s="16"/>
      <c r="C49" s="22" t="s">
        <v>247</v>
      </c>
      <c r="D49" s="22" t="s">
        <v>250</v>
      </c>
      <c r="E49" s="22" t="s">
        <v>271</v>
      </c>
      <c r="F49" s="8">
        <v>6</v>
      </c>
      <c r="G49" s="8">
        <v>2</v>
      </c>
      <c r="H49" s="8">
        <v>1</v>
      </c>
      <c r="I49" s="8">
        <f>SUM(G49-H49)</f>
        <v>1</v>
      </c>
      <c r="J49" s="8">
        <v>2</v>
      </c>
    </row>
    <row r="50" spans="1:10" ht="19.5" customHeight="1">
      <c r="A50" s="15" t="s">
        <v>178</v>
      </c>
      <c r="B50" s="8" t="s">
        <v>250</v>
      </c>
      <c r="C50" s="16"/>
      <c r="D50" s="22" t="s">
        <v>258</v>
      </c>
      <c r="E50" s="22" t="s">
        <v>250</v>
      </c>
      <c r="F50" s="8">
        <v>7</v>
      </c>
      <c r="G50" s="8">
        <v>3</v>
      </c>
      <c r="H50" s="8">
        <v>1</v>
      </c>
      <c r="I50" s="8">
        <f>SUM(G50-H50)</f>
        <v>2</v>
      </c>
      <c r="J50" s="8">
        <v>1</v>
      </c>
    </row>
    <row r="51" spans="1:10" ht="19.5" customHeight="1">
      <c r="A51" s="15" t="s">
        <v>177</v>
      </c>
      <c r="B51" s="8" t="s">
        <v>272</v>
      </c>
      <c r="C51" s="22" t="s">
        <v>258</v>
      </c>
      <c r="D51" s="16"/>
      <c r="E51" s="22" t="s">
        <v>258</v>
      </c>
      <c r="F51" s="8">
        <v>2</v>
      </c>
      <c r="G51" s="8">
        <v>2</v>
      </c>
      <c r="H51" s="8">
        <v>3</v>
      </c>
      <c r="I51" s="8">
        <f>SUM(G51-H51)</f>
        <v>-1</v>
      </c>
      <c r="J51" s="8">
        <v>3</v>
      </c>
    </row>
    <row r="52" spans="1:10" ht="19.5" customHeight="1">
      <c r="A52" s="15" t="s">
        <v>179</v>
      </c>
      <c r="B52" s="8" t="s">
        <v>272</v>
      </c>
      <c r="C52" s="8" t="s">
        <v>247</v>
      </c>
      <c r="D52" s="8" t="s">
        <v>261</v>
      </c>
      <c r="E52" s="16"/>
      <c r="F52" s="8">
        <v>1</v>
      </c>
      <c r="G52" s="8">
        <v>1</v>
      </c>
      <c r="H52" s="8">
        <v>3</v>
      </c>
      <c r="I52" s="8">
        <f>SUM(G52-H52)</f>
        <v>-2</v>
      </c>
      <c r="J52" s="8">
        <v>4</v>
      </c>
    </row>
    <row r="53" spans="1:10" ht="19.5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9.5" customHeight="1">
      <c r="A54" s="60" t="s">
        <v>149</v>
      </c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9.5" customHeight="1">
      <c r="A55" s="14"/>
      <c r="B55" s="15" t="s">
        <v>180</v>
      </c>
      <c r="C55" s="15" t="s">
        <v>181</v>
      </c>
      <c r="D55" s="15" t="s">
        <v>182</v>
      </c>
      <c r="E55" s="15" t="s">
        <v>183</v>
      </c>
      <c r="F55" s="8" t="s">
        <v>103</v>
      </c>
      <c r="G55" s="8" t="s">
        <v>104</v>
      </c>
      <c r="H55" s="8" t="s">
        <v>105</v>
      </c>
      <c r="I55" s="8" t="s">
        <v>106</v>
      </c>
      <c r="J55" s="8" t="s">
        <v>107</v>
      </c>
    </row>
    <row r="56" spans="1:10" ht="19.5" customHeight="1">
      <c r="A56" s="15" t="s">
        <v>180</v>
      </c>
      <c r="B56" s="16"/>
      <c r="C56" s="22" t="s">
        <v>250</v>
      </c>
      <c r="D56" s="22" t="s">
        <v>251</v>
      </c>
      <c r="E56" s="22" t="s">
        <v>273</v>
      </c>
      <c r="F56" s="8">
        <v>6</v>
      </c>
      <c r="G56" s="8">
        <v>3</v>
      </c>
      <c r="H56" s="8">
        <v>4</v>
      </c>
      <c r="I56" s="8">
        <f>SUM(G56-H56)</f>
        <v>-1</v>
      </c>
      <c r="J56" s="8">
        <v>2</v>
      </c>
    </row>
    <row r="57" spans="1:10" ht="19.5" customHeight="1">
      <c r="A57" s="15" t="s">
        <v>181</v>
      </c>
      <c r="B57" s="8" t="s">
        <v>247</v>
      </c>
      <c r="C57" s="16"/>
      <c r="D57" s="22" t="s">
        <v>258</v>
      </c>
      <c r="E57" s="22" t="s">
        <v>257</v>
      </c>
      <c r="F57" s="8">
        <v>2</v>
      </c>
      <c r="G57" s="8">
        <v>1</v>
      </c>
      <c r="H57" s="8">
        <v>2</v>
      </c>
      <c r="I57" s="8">
        <f>SUM(G57-H57)</f>
        <v>-1</v>
      </c>
      <c r="J57" s="8">
        <v>3</v>
      </c>
    </row>
    <row r="58" spans="1:10" ht="19.5" customHeight="1">
      <c r="A58" s="15" t="s">
        <v>182</v>
      </c>
      <c r="B58" s="8" t="s">
        <v>269</v>
      </c>
      <c r="C58" s="22" t="s">
        <v>258</v>
      </c>
      <c r="D58" s="16"/>
      <c r="E58" s="22" t="s">
        <v>248</v>
      </c>
      <c r="F58" s="8">
        <v>1</v>
      </c>
      <c r="G58" s="8">
        <v>1</v>
      </c>
      <c r="H58" s="8">
        <v>5</v>
      </c>
      <c r="I58" s="8">
        <f>SUM(G58-H58)</f>
        <v>-4</v>
      </c>
      <c r="J58" s="8">
        <v>4</v>
      </c>
    </row>
    <row r="59" spans="1:10" ht="19.5" customHeight="1">
      <c r="A59" s="15" t="s">
        <v>183</v>
      </c>
      <c r="B59" s="8" t="s">
        <v>274</v>
      </c>
      <c r="C59" s="8" t="s">
        <v>257</v>
      </c>
      <c r="D59" s="8" t="s">
        <v>251</v>
      </c>
      <c r="E59" s="16"/>
      <c r="F59" s="8">
        <v>7</v>
      </c>
      <c r="G59" s="8">
        <v>6</v>
      </c>
      <c r="H59" s="8">
        <v>0</v>
      </c>
      <c r="I59" s="8">
        <f>SUM(G59-H59)</f>
        <v>6</v>
      </c>
      <c r="J59" s="8">
        <v>1</v>
      </c>
    </row>
    <row r="62" spans="1:10" ht="19.5" customHeight="1">
      <c r="A62" s="61" t="s">
        <v>208</v>
      </c>
      <c r="B62" s="61"/>
      <c r="C62" s="61"/>
      <c r="D62" s="61"/>
      <c r="E62" s="61"/>
      <c r="F62" s="61"/>
      <c r="G62" s="61"/>
      <c r="H62" s="61"/>
      <c r="I62" s="61"/>
      <c r="J62" s="61"/>
    </row>
    <row r="63" spans="1:10" ht="19.5" customHeight="1">
      <c r="A63" s="26" t="s">
        <v>210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9.5" customHeight="1">
      <c r="A64" s="14"/>
      <c r="B64" s="36" t="s">
        <v>153</v>
      </c>
      <c r="C64" s="15" t="s">
        <v>159</v>
      </c>
      <c r="D64" s="15" t="s">
        <v>160</v>
      </c>
      <c r="E64" s="15" t="s">
        <v>165</v>
      </c>
      <c r="F64" s="8" t="s">
        <v>103</v>
      </c>
      <c r="G64" s="8" t="s">
        <v>104</v>
      </c>
      <c r="H64" s="8" t="s">
        <v>105</v>
      </c>
      <c r="I64" s="8" t="s">
        <v>106</v>
      </c>
      <c r="J64" s="8" t="s">
        <v>107</v>
      </c>
    </row>
    <row r="65" spans="1:10" ht="19.5" customHeight="1">
      <c r="A65" s="36" t="s">
        <v>153</v>
      </c>
      <c r="B65" s="16"/>
      <c r="C65" s="22" t="s">
        <v>243</v>
      </c>
      <c r="D65" s="22" t="s">
        <v>270</v>
      </c>
      <c r="E65" s="22" t="s">
        <v>259</v>
      </c>
      <c r="F65" s="8">
        <v>3</v>
      </c>
      <c r="G65" s="8">
        <v>2</v>
      </c>
      <c r="H65" s="8">
        <v>8</v>
      </c>
      <c r="I65" s="8">
        <f>SUM(G65-H65)</f>
        <v>-6</v>
      </c>
      <c r="J65" s="8">
        <v>3</v>
      </c>
    </row>
    <row r="66" spans="1:10" ht="19.5" customHeight="1">
      <c r="A66" s="15" t="s">
        <v>159</v>
      </c>
      <c r="B66" s="8" t="s">
        <v>286</v>
      </c>
      <c r="C66" s="16"/>
      <c r="D66" s="22" t="s">
        <v>276</v>
      </c>
      <c r="E66" s="22" t="s">
        <v>244</v>
      </c>
      <c r="F66" s="8">
        <v>7</v>
      </c>
      <c r="G66" s="8">
        <v>8</v>
      </c>
      <c r="H66" s="8">
        <v>2</v>
      </c>
      <c r="I66" s="8">
        <f>SUM(G66-H66)</f>
        <v>6</v>
      </c>
      <c r="J66" s="8">
        <v>2</v>
      </c>
    </row>
    <row r="67" spans="1:10" ht="19.5" customHeight="1">
      <c r="A67" s="15" t="s">
        <v>160</v>
      </c>
      <c r="B67" s="8" t="s">
        <v>269</v>
      </c>
      <c r="C67" s="8" t="s">
        <v>272</v>
      </c>
      <c r="D67" s="16"/>
      <c r="E67" s="22" t="s">
        <v>288</v>
      </c>
      <c r="F67" s="8">
        <v>0</v>
      </c>
      <c r="G67" s="8">
        <v>0</v>
      </c>
      <c r="H67" s="8">
        <v>8</v>
      </c>
      <c r="I67" s="8">
        <f>SUM(G67-H67)</f>
        <v>-8</v>
      </c>
      <c r="J67" s="8">
        <v>4</v>
      </c>
    </row>
    <row r="68" spans="1:10" ht="19.5" customHeight="1">
      <c r="A68" s="15" t="s">
        <v>165</v>
      </c>
      <c r="B68" s="8" t="s">
        <v>290</v>
      </c>
      <c r="C68" s="22" t="s">
        <v>244</v>
      </c>
      <c r="D68" s="8" t="s">
        <v>286</v>
      </c>
      <c r="E68" s="16"/>
      <c r="F68" s="8">
        <v>7</v>
      </c>
      <c r="G68" s="8">
        <v>10</v>
      </c>
      <c r="H68" s="8">
        <v>2</v>
      </c>
      <c r="I68" s="8">
        <f>SUM(G68-H68)</f>
        <v>8</v>
      </c>
      <c r="J68" s="8">
        <v>1</v>
      </c>
    </row>
    <row r="69" spans="1:10" ht="19.5" customHeight="1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9.5" customHeight="1">
      <c r="A70" s="26" t="s">
        <v>211</v>
      </c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9.5" customHeight="1">
      <c r="A71" s="14"/>
      <c r="B71" s="15" t="s">
        <v>169</v>
      </c>
      <c r="C71" s="15" t="s">
        <v>173</v>
      </c>
      <c r="D71" s="15" t="s">
        <v>178</v>
      </c>
      <c r="E71" s="15" t="s">
        <v>183</v>
      </c>
      <c r="F71" s="8" t="s">
        <v>103</v>
      </c>
      <c r="G71" s="8" t="s">
        <v>104</v>
      </c>
      <c r="H71" s="8" t="s">
        <v>105</v>
      </c>
      <c r="I71" s="8" t="s">
        <v>106</v>
      </c>
      <c r="J71" s="8" t="s">
        <v>107</v>
      </c>
    </row>
    <row r="72" spans="1:10" ht="19.5" customHeight="1">
      <c r="A72" s="15" t="s">
        <v>169</v>
      </c>
      <c r="B72" s="16"/>
      <c r="C72" s="22" t="s">
        <v>278</v>
      </c>
      <c r="D72" s="22" t="s">
        <v>289</v>
      </c>
      <c r="E72" s="22" t="s">
        <v>276</v>
      </c>
      <c r="F72" s="8">
        <v>7</v>
      </c>
      <c r="G72" s="8">
        <v>4</v>
      </c>
      <c r="H72" s="8">
        <v>1</v>
      </c>
      <c r="I72" s="8">
        <f>SUM(G72-H72)</f>
        <v>3</v>
      </c>
      <c r="J72" s="8">
        <v>1</v>
      </c>
    </row>
    <row r="73" spans="1:10" ht="19.5" customHeight="1">
      <c r="A73" s="15" t="s">
        <v>173</v>
      </c>
      <c r="B73" s="8" t="s">
        <v>287</v>
      </c>
      <c r="C73" s="16"/>
      <c r="D73" s="22" t="s">
        <v>276</v>
      </c>
      <c r="E73" s="22" t="s">
        <v>289</v>
      </c>
      <c r="F73" s="8">
        <v>4</v>
      </c>
      <c r="G73" s="8">
        <v>2</v>
      </c>
      <c r="H73" s="8">
        <v>3</v>
      </c>
      <c r="I73" s="8">
        <f>SUM(G73-H73)</f>
        <v>-1</v>
      </c>
      <c r="J73" s="8">
        <v>3</v>
      </c>
    </row>
    <row r="74" spans="1:10" ht="19.5" customHeight="1">
      <c r="A74" s="15" t="s">
        <v>178</v>
      </c>
      <c r="B74" s="8" t="s">
        <v>289</v>
      </c>
      <c r="C74" s="8" t="s">
        <v>272</v>
      </c>
      <c r="D74" s="16"/>
      <c r="E74" s="22" t="s">
        <v>287</v>
      </c>
      <c r="F74" s="8">
        <v>1</v>
      </c>
      <c r="G74" s="8">
        <v>1</v>
      </c>
      <c r="H74" s="8">
        <v>4</v>
      </c>
      <c r="I74" s="8">
        <f>SUM(G74-H74)</f>
        <v>-3</v>
      </c>
      <c r="J74" s="8">
        <v>4</v>
      </c>
    </row>
    <row r="75" spans="1:10" ht="19.5" customHeight="1">
      <c r="A75" s="15" t="s">
        <v>183</v>
      </c>
      <c r="B75" s="8" t="s">
        <v>272</v>
      </c>
      <c r="C75" s="8" t="s">
        <v>289</v>
      </c>
      <c r="D75" s="8" t="s">
        <v>278</v>
      </c>
      <c r="E75" s="16"/>
      <c r="F75" s="8">
        <v>4</v>
      </c>
      <c r="G75" s="8">
        <v>3</v>
      </c>
      <c r="H75" s="8">
        <v>2</v>
      </c>
      <c r="I75" s="8">
        <f>SUM(G75-H75)</f>
        <v>1</v>
      </c>
      <c r="J75" s="8">
        <v>2</v>
      </c>
    </row>
    <row r="76" ht="19.5" customHeight="1"/>
    <row r="77" ht="19.5" customHeight="1"/>
    <row r="78" spans="1:10" ht="19.5" customHeight="1">
      <c r="A78" s="61" t="s">
        <v>212</v>
      </c>
      <c r="B78" s="53"/>
      <c r="C78" s="62">
        <v>38319</v>
      </c>
      <c r="D78" s="62"/>
      <c r="E78" s="33"/>
      <c r="F78" s="33"/>
      <c r="G78" s="33"/>
      <c r="H78" s="33"/>
      <c r="I78" s="33"/>
      <c r="J78" s="33"/>
    </row>
    <row r="79" ht="19.5" customHeight="1"/>
    <row r="80" spans="3:7" ht="19.5" customHeight="1">
      <c r="C80" s="58" t="s">
        <v>214</v>
      </c>
      <c r="D80" s="58" t="s">
        <v>291</v>
      </c>
      <c r="E80" s="58"/>
      <c r="G80" s="42">
        <v>0</v>
      </c>
    </row>
    <row r="81" spans="2:8" ht="19.5" customHeight="1" thickBot="1">
      <c r="B81" s="37"/>
      <c r="C81" s="58"/>
      <c r="D81" s="58"/>
      <c r="E81" s="58"/>
      <c r="F81" s="38"/>
      <c r="G81" s="31"/>
      <c r="H81" s="42">
        <v>1</v>
      </c>
    </row>
    <row r="82" spans="2:8" ht="19.5" customHeight="1" thickBot="1" thickTop="1">
      <c r="B82" s="39"/>
      <c r="C82" s="58" t="s">
        <v>213</v>
      </c>
      <c r="D82" s="58" t="s">
        <v>183</v>
      </c>
      <c r="E82" s="58"/>
      <c r="F82" s="43"/>
      <c r="G82" s="44"/>
      <c r="H82" s="31"/>
    </row>
    <row r="83" spans="2:8" ht="19.5" customHeight="1" thickTop="1">
      <c r="B83" s="40"/>
      <c r="C83" s="58"/>
      <c r="D83" s="58"/>
      <c r="E83" s="58"/>
      <c r="G83" s="42">
        <v>1</v>
      </c>
      <c r="H83" s="31"/>
    </row>
    <row r="84" spans="2:10" ht="19.5" customHeight="1" thickBot="1">
      <c r="B84" s="40"/>
      <c r="C84" s="46"/>
      <c r="D84" s="46"/>
      <c r="E84" s="46"/>
      <c r="G84" s="42"/>
      <c r="H84" s="31"/>
      <c r="I84" s="59" t="s">
        <v>294</v>
      </c>
      <c r="J84" s="59"/>
    </row>
    <row r="85" spans="2:10" ht="19.5" customHeight="1" thickTop="1">
      <c r="B85" s="40"/>
      <c r="C85" s="25"/>
      <c r="D85" s="25"/>
      <c r="E85" s="25"/>
      <c r="H85" s="47"/>
      <c r="I85" s="59"/>
      <c r="J85" s="59"/>
    </row>
    <row r="86" spans="2:8" ht="19.5" customHeight="1">
      <c r="B86" s="40"/>
      <c r="C86" s="58" t="s">
        <v>293</v>
      </c>
      <c r="D86" s="58" t="s">
        <v>159</v>
      </c>
      <c r="E86" s="58"/>
      <c r="F86" s="30"/>
      <c r="G86" s="42">
        <v>0</v>
      </c>
      <c r="H86" s="48"/>
    </row>
    <row r="87" spans="2:8" ht="19.5" customHeight="1" thickBot="1">
      <c r="B87" s="41"/>
      <c r="C87" s="58"/>
      <c r="D87" s="58"/>
      <c r="E87" s="58"/>
      <c r="G87" s="45"/>
      <c r="H87" s="37"/>
    </row>
    <row r="88" spans="3:8" ht="19.5" customHeight="1" thickBot="1" thickTop="1">
      <c r="C88" s="58" t="s">
        <v>292</v>
      </c>
      <c r="D88" s="58" t="s">
        <v>294</v>
      </c>
      <c r="E88" s="58"/>
      <c r="F88" s="43"/>
      <c r="G88" s="37"/>
      <c r="H88" s="42">
        <v>2</v>
      </c>
    </row>
    <row r="89" spans="3:7" ht="19.5" customHeight="1" thickTop="1">
      <c r="C89" s="58"/>
      <c r="D89" s="58"/>
      <c r="E89" s="58"/>
      <c r="G89" s="42">
        <v>3</v>
      </c>
    </row>
    <row r="90" ht="19.5" customHeight="1">
      <c r="K90" s="35"/>
    </row>
  </sheetData>
  <mergeCells count="22">
    <mergeCell ref="D88:E89"/>
    <mergeCell ref="A1:J1"/>
    <mergeCell ref="C78:D78"/>
    <mergeCell ref="A54:J54"/>
    <mergeCell ref="A33:J33"/>
    <mergeCell ref="A40:J40"/>
    <mergeCell ref="A47:J47"/>
    <mergeCell ref="A3:J3"/>
    <mergeCell ref="A10:J10"/>
    <mergeCell ref="A17:J17"/>
    <mergeCell ref="C88:C89"/>
    <mergeCell ref="A78:B78"/>
    <mergeCell ref="C80:C81"/>
    <mergeCell ref="C82:C83"/>
    <mergeCell ref="C86:C87"/>
    <mergeCell ref="D86:E87"/>
    <mergeCell ref="I84:J85"/>
    <mergeCell ref="A24:J24"/>
    <mergeCell ref="A31:J31"/>
    <mergeCell ref="A62:J62"/>
    <mergeCell ref="D80:E81"/>
    <mergeCell ref="D82:E83"/>
  </mergeCells>
  <printOptions/>
  <pageMargins left="0.75" right="0.75" top="0.65" bottom="0.61" header="0.34" footer="0.31"/>
  <pageSetup horizontalDpi="400" verticalDpi="400" orientation="landscape" paperSize="9" scale="92" r:id="rId1"/>
  <rowBreaks count="1" manualBreakCount="1">
    <brk id="2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</dc:creator>
  <cp:keywords/>
  <dc:description/>
  <cp:lastModifiedBy>n-yama</cp:lastModifiedBy>
  <cp:lastPrinted>2004-04-24T07:42:47Z</cp:lastPrinted>
  <dcterms:created xsi:type="dcterms:W3CDTF">2004-04-15T09:17:37Z</dcterms:created>
  <dcterms:modified xsi:type="dcterms:W3CDTF">2004-12-01T02:21:22Z</dcterms:modified>
  <cp:category/>
  <cp:version/>
  <cp:contentType/>
  <cp:contentStatus/>
</cp:coreProperties>
</file>