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4" windowHeight="4836" tabRatio="707" activeTab="0"/>
  </bookViews>
  <sheets>
    <sheet name="報告書（Ａブロック）" sheetId="1" r:id="rId1"/>
    <sheet name="報告書（Ｂブロック）" sheetId="2" r:id="rId2"/>
    <sheet name="報告書（Ｃブロック）" sheetId="3" r:id="rId3"/>
    <sheet name="報告書（Ｄブロック）" sheetId="4" r:id="rId4"/>
    <sheet name="報告書（Ｅブロック）" sheetId="5" r:id="rId5"/>
    <sheet name="報告書（Ｆブロック）" sheetId="6" r:id="rId6"/>
    <sheet name="報告書（Ｇブロック）" sheetId="7" r:id="rId7"/>
    <sheet name="報告書（Ｈブロック）" sheetId="8" r:id="rId8"/>
    <sheet name="報告書（Ｉブロック）" sheetId="9" r:id="rId9"/>
    <sheet name="報告書（Ｊブロック）" sheetId="10" r:id="rId10"/>
    <sheet name="報告書（Ｋブロック）" sheetId="11" r:id="rId11"/>
    <sheet name="報告書（Ｌブロック）" sheetId="12" r:id="rId12"/>
    <sheet name="報告書（Ｍブロック）" sheetId="13" r:id="rId13"/>
    <sheet name="報告書（Ｎブロック）" sheetId="14" r:id="rId14"/>
    <sheet name="報告書（Oブロック）" sheetId="15" r:id="rId15"/>
    <sheet name="報告書（Ｐブロック）" sheetId="16" r:id="rId16"/>
  </sheets>
  <externalReferences>
    <externalReference r:id="rId19"/>
    <externalReference r:id="rId20"/>
  </externalReferences>
  <definedNames>
    <definedName name="_xlnm.Print_Area" localSheetId="0">'報告書（Ａブロック）'!$A$1:$W$49</definedName>
    <definedName name="_xlnm.Print_Area" localSheetId="1">'報告書（Ｂブロック）'!$A$1:$W$50</definedName>
    <definedName name="_xlnm.Print_Area" localSheetId="2">'報告書（Ｃブロック）'!$A$1:$W$50</definedName>
    <definedName name="_xlnm.Print_Area" localSheetId="3">'報告書（Ｄブロック）'!$A$1:$W$50</definedName>
    <definedName name="_xlnm.Print_Area" localSheetId="4">'報告書（Ｅブロック）'!$A$1:$W$50</definedName>
    <definedName name="_xlnm.Print_Area" localSheetId="5">'報告書（Ｆブロック）'!$A$1:$W$50</definedName>
    <definedName name="_xlnm.Print_Area" localSheetId="6">'報告書（Ｇブロック）'!$A$1:$W$50</definedName>
    <definedName name="_xlnm.Print_Area" localSheetId="7">'報告書（Ｈブロック）'!$A$1:$W$50</definedName>
    <definedName name="_xlnm.Print_Area" localSheetId="8">'報告書（Ｉブロック）'!$A$1:$W$50</definedName>
    <definedName name="_xlnm.Print_Area" localSheetId="9">'報告書（Ｊブロック）'!$A$1:$W$50</definedName>
    <definedName name="_xlnm.Print_Area" localSheetId="10">'報告書（Ｋブロック）'!$A$1:$W$50</definedName>
    <definedName name="_xlnm.Print_Area" localSheetId="11">'報告書（Ｌブロック）'!$A$1:$W$50</definedName>
    <definedName name="_xlnm.Print_Area" localSheetId="12">'報告書（Ｍブロック）'!$A$1:$W$50</definedName>
    <definedName name="_xlnm.Print_Area" localSheetId="13">'報告書（Ｎブロック）'!$A$1:$W$50</definedName>
    <definedName name="_xlnm.Print_Area" localSheetId="14">'報告書（Oブロック）'!$A$1:$W$50</definedName>
    <definedName name="_xlnm.Print_Area" localSheetId="15">'報告書（Ｐブロック）'!$A$1:$W$50</definedName>
  </definedNames>
  <calcPr fullCalcOnLoad="1"/>
</workbook>
</file>

<file path=xl/sharedStrings.xml><?xml version="1.0" encoding="utf-8"?>
<sst xmlns="http://schemas.openxmlformats.org/spreadsheetml/2006/main" count="955" uniqueCount="249">
  <si>
    <t>チーム名</t>
  </si>
  <si>
    <t>試合結果</t>
  </si>
  <si>
    <t>試合番号</t>
  </si>
  <si>
    <t>ブロック</t>
  </si>
  <si>
    <t>Ａ ブロック</t>
  </si>
  <si>
    <t>ブロック名</t>
  </si>
  <si>
    <t>試合期日</t>
  </si>
  <si>
    <t>試合会場</t>
  </si>
  <si>
    <t>その他報告事項</t>
  </si>
  <si>
    <t>（jimukyoku@tomonokai-soc.jp）まで報告のこと</t>
  </si>
  <si>
    <t>前半後半のスコアーを記入</t>
  </si>
  <si>
    <t>自動で合計が計算されます。</t>
  </si>
  <si>
    <t>してください。</t>
  </si>
  <si>
    <t>ブロック</t>
  </si>
  <si>
    <t>してください。</t>
  </si>
  <si>
    <t>Ｍ ブロック</t>
  </si>
  <si>
    <t>Ｎ ブロック</t>
  </si>
  <si>
    <t>Ｐ ブロック</t>
  </si>
  <si>
    <t>ファイル名にブロック名を追記して保存</t>
  </si>
  <si>
    <t>保存したものを事務局までメールで連絡</t>
  </si>
  <si>
    <t>してください。</t>
  </si>
  <si>
    <t>してください</t>
  </si>
  <si>
    <t>-</t>
  </si>
  <si>
    <t>してください。</t>
  </si>
  <si>
    <t>してください</t>
  </si>
  <si>
    <t>Ｂ-①</t>
  </si>
  <si>
    <t>-</t>
  </si>
  <si>
    <t>Ｂ-②</t>
  </si>
  <si>
    <t>Ｂ-③</t>
  </si>
  <si>
    <t>Ｂ-④</t>
  </si>
  <si>
    <t>Ｂ-⑤</t>
  </si>
  <si>
    <t>Ｂ-⑥</t>
  </si>
  <si>
    <t>Ｂ-⑦</t>
  </si>
  <si>
    <t>Ｂ-⑧</t>
  </si>
  <si>
    <t>Ｂ-⑨</t>
  </si>
  <si>
    <t>Ｂ-⑩</t>
  </si>
  <si>
    <t>Ｂ-⑪</t>
  </si>
  <si>
    <t>Ｂ-⑫</t>
  </si>
  <si>
    <t>Ｂ-⑬</t>
  </si>
  <si>
    <t>Ｂ-⑭</t>
  </si>
  <si>
    <t>Ｂ-⑮</t>
  </si>
  <si>
    <t>Ａ-①</t>
  </si>
  <si>
    <t>Ａ-②</t>
  </si>
  <si>
    <t>Ａ-③</t>
  </si>
  <si>
    <t>Ａ-④</t>
  </si>
  <si>
    <t>Ａ-⑤</t>
  </si>
  <si>
    <t>Ａ-⑥</t>
  </si>
  <si>
    <t>Ａ-⑦</t>
  </si>
  <si>
    <t>Ａ-⑧</t>
  </si>
  <si>
    <t>Ａ-⑨</t>
  </si>
  <si>
    <t>Ａ-⑩</t>
  </si>
  <si>
    <t>Ａ-⑪</t>
  </si>
  <si>
    <t>Ａ-⑫</t>
  </si>
  <si>
    <t>Ａ-⑬</t>
  </si>
  <si>
    <t>Ａ-⑭</t>
  </si>
  <si>
    <t>Ａ-⑮</t>
  </si>
  <si>
    <t>Ｃ-①</t>
  </si>
  <si>
    <t>Ｃ-②</t>
  </si>
  <si>
    <t>Ｃ-③</t>
  </si>
  <si>
    <t>C-④</t>
  </si>
  <si>
    <t>Ｃ-⑤</t>
  </si>
  <si>
    <t>Ｃ-⑥</t>
  </si>
  <si>
    <t>Ｃ-⑦</t>
  </si>
  <si>
    <t>Ｃ-⑧</t>
  </si>
  <si>
    <t>Ｃ-⑨</t>
  </si>
  <si>
    <t>Ｃ-⑩</t>
  </si>
  <si>
    <t>C-⑪</t>
  </si>
  <si>
    <t>C-⑫</t>
  </si>
  <si>
    <t>C-⑬</t>
  </si>
  <si>
    <t>C-⑭</t>
  </si>
  <si>
    <t>C-⑮</t>
  </si>
  <si>
    <t>Ｄ-①</t>
  </si>
  <si>
    <t>Ｄ-②</t>
  </si>
  <si>
    <t>Ｄ-③</t>
  </si>
  <si>
    <t>Ｄ-④</t>
  </si>
  <si>
    <t>Ｄ-⑤</t>
  </si>
  <si>
    <t>Ｄ-⑥</t>
  </si>
  <si>
    <t>Ｄ-⑦</t>
  </si>
  <si>
    <t>Ｄ-⑧</t>
  </si>
  <si>
    <t>Ｄ-⑨</t>
  </si>
  <si>
    <t>Ｄ-⑩</t>
  </si>
  <si>
    <t>D-⑪</t>
  </si>
  <si>
    <t>D-⑫</t>
  </si>
  <si>
    <t>D-⑬</t>
  </si>
  <si>
    <t>D-⑭</t>
  </si>
  <si>
    <t>D-⑮</t>
  </si>
  <si>
    <t>Ｅ-①</t>
  </si>
  <si>
    <t>Ｅ-②</t>
  </si>
  <si>
    <t>Ｅ-③</t>
  </si>
  <si>
    <t>Ｅ-④</t>
  </si>
  <si>
    <t>Ｅ-⑤</t>
  </si>
  <si>
    <t>Ｅ-⑥</t>
  </si>
  <si>
    <t>Ｅ-⑦</t>
  </si>
  <si>
    <t>Ｅ-⑧</t>
  </si>
  <si>
    <t>Ｅ-⑨</t>
  </si>
  <si>
    <t>Ｅ-⑩</t>
  </si>
  <si>
    <t>Ｅ-⑪</t>
  </si>
  <si>
    <t>Ｅ-⑫</t>
  </si>
  <si>
    <t>Ｅ-⑬</t>
  </si>
  <si>
    <t>Ｅ-⑭</t>
  </si>
  <si>
    <t>Ｅ-⑮</t>
  </si>
  <si>
    <t>Ｆ-①</t>
  </si>
  <si>
    <t>Ｆ-②</t>
  </si>
  <si>
    <t>Ｆ-③</t>
  </si>
  <si>
    <t>Ｆ-④</t>
  </si>
  <si>
    <t>Ｆ-⑤</t>
  </si>
  <si>
    <t>Ｆ-⑥</t>
  </si>
  <si>
    <t>Ｆ-⑦</t>
  </si>
  <si>
    <t>Ｆ-⑧</t>
  </si>
  <si>
    <t>Ｆ-⑨</t>
  </si>
  <si>
    <t>Ｆ-⑩</t>
  </si>
  <si>
    <t>Ｇ-①</t>
  </si>
  <si>
    <t>Ｇ-②</t>
  </si>
  <si>
    <t>Ｇ-③</t>
  </si>
  <si>
    <t>Ｇ-④</t>
  </si>
  <si>
    <t>Ｇ-⑤</t>
  </si>
  <si>
    <t>Ｇ-⑥</t>
  </si>
  <si>
    <t>Ｇ-⑦</t>
  </si>
  <si>
    <t>Ｇ-⑧</t>
  </si>
  <si>
    <t>Ｇ-⑨</t>
  </si>
  <si>
    <t>Ｇ-⑩</t>
  </si>
  <si>
    <t>Ｈ-①</t>
  </si>
  <si>
    <t>Ｈ-②</t>
  </si>
  <si>
    <t>Ｈ-③</t>
  </si>
  <si>
    <t>Ｈ-④</t>
  </si>
  <si>
    <t>Ｈ-⑤</t>
  </si>
  <si>
    <t>Ｈ-⑥</t>
  </si>
  <si>
    <t>Ｈ-⑦</t>
  </si>
  <si>
    <t>Ｈ-⑧</t>
  </si>
  <si>
    <t>Ｈ-⑨</t>
  </si>
  <si>
    <t>Ｈ-⑩</t>
  </si>
  <si>
    <t>Ｉ-①</t>
  </si>
  <si>
    <t>Ｉ-②</t>
  </si>
  <si>
    <t>Ｉ-③</t>
  </si>
  <si>
    <t>Ｉ-④</t>
  </si>
  <si>
    <t>Ｉ-⑤</t>
  </si>
  <si>
    <t>Ｉ-⑥</t>
  </si>
  <si>
    <t>Ｉ-⑦</t>
  </si>
  <si>
    <t>Ｉ-⑧</t>
  </si>
  <si>
    <t>Ｉ-⑨</t>
  </si>
  <si>
    <t>Ｉ-⑩</t>
  </si>
  <si>
    <t>I-⑪</t>
  </si>
  <si>
    <t>I-⑫</t>
  </si>
  <si>
    <t>I-⑬</t>
  </si>
  <si>
    <t>I-⑭</t>
  </si>
  <si>
    <t>I-⑮</t>
  </si>
  <si>
    <t>Ｊ-①</t>
  </si>
  <si>
    <t>Ｊ-②</t>
  </si>
  <si>
    <t>Ｊ-③</t>
  </si>
  <si>
    <t>Ｊ-④</t>
  </si>
  <si>
    <t>Ｊ-⑤</t>
  </si>
  <si>
    <t>Ｊ-⑥</t>
  </si>
  <si>
    <t>Ｊ-⑦</t>
  </si>
  <si>
    <t>Ｊ-⑧</t>
  </si>
  <si>
    <t>Ｊ-⑨</t>
  </si>
  <si>
    <t>Ｊ-⑩</t>
  </si>
  <si>
    <t>J-⑪</t>
  </si>
  <si>
    <t>J-⑫</t>
  </si>
  <si>
    <t>J-⑬</t>
  </si>
  <si>
    <t>J-⑭</t>
  </si>
  <si>
    <t>J-⑮</t>
  </si>
  <si>
    <t>Ｋ-①</t>
  </si>
  <si>
    <t>Ｋ-②</t>
  </si>
  <si>
    <t>Ｋ-③</t>
  </si>
  <si>
    <t>Ｋ-④</t>
  </si>
  <si>
    <t>Ｋ-⑤</t>
  </si>
  <si>
    <t>Ｋ-⑥</t>
  </si>
  <si>
    <t>Ｋ-⑦</t>
  </si>
  <si>
    <t>Ｋ-⑧</t>
  </si>
  <si>
    <t>Ｋ-⑨</t>
  </si>
  <si>
    <t>Ｋ-⑩</t>
  </si>
  <si>
    <t>K-⑪</t>
  </si>
  <si>
    <t>K-⑫</t>
  </si>
  <si>
    <t>K-⑬</t>
  </si>
  <si>
    <t>K-⑭</t>
  </si>
  <si>
    <t>K-⑮</t>
  </si>
  <si>
    <t>Ｌ-①</t>
  </si>
  <si>
    <t>Ｌ-②</t>
  </si>
  <si>
    <t>Ｌ-③</t>
  </si>
  <si>
    <t>Ｌ-④</t>
  </si>
  <si>
    <t>Ｌ-⑤</t>
  </si>
  <si>
    <t>Ｌ-⑥</t>
  </si>
  <si>
    <t>Ｌ-⑦</t>
  </si>
  <si>
    <t>Ｌ-⑧</t>
  </si>
  <si>
    <t>Ｌ-⑨</t>
  </si>
  <si>
    <t>Ｌ-⑩</t>
  </si>
  <si>
    <t>Ｌ-⑪</t>
  </si>
  <si>
    <t>Ｌ-⑫</t>
  </si>
  <si>
    <t>Ｌ-⑬</t>
  </si>
  <si>
    <t>Ｌ-⑭</t>
  </si>
  <si>
    <t>Ｌ-⑮</t>
  </si>
  <si>
    <t>Ｍ-①</t>
  </si>
  <si>
    <t>Ｍ-②</t>
  </si>
  <si>
    <t>Ｍ-③</t>
  </si>
  <si>
    <t>Ｍ-④</t>
  </si>
  <si>
    <t>Ｍ-⑤</t>
  </si>
  <si>
    <t>Ｍ-⑥</t>
  </si>
  <si>
    <t>Ｍ-⑦</t>
  </si>
  <si>
    <t>Ｍ-⑧</t>
  </si>
  <si>
    <t>Ｍ-⑨</t>
  </si>
  <si>
    <t>Ｍ-⑩</t>
  </si>
  <si>
    <t>Ｎ-①</t>
  </si>
  <si>
    <t>Ｎ-②</t>
  </si>
  <si>
    <t>Ｎ-③</t>
  </si>
  <si>
    <t>Ｎ-④</t>
  </si>
  <si>
    <t>Ｎ-⑤</t>
  </si>
  <si>
    <t>Ｎ-⑥</t>
  </si>
  <si>
    <t>Ｎ-⑦</t>
  </si>
  <si>
    <t>Ｎ-⑧</t>
  </si>
  <si>
    <t>Ｎ-⑨</t>
  </si>
  <si>
    <t>Ｎ-⑩</t>
  </si>
  <si>
    <t>Ｏ-①</t>
  </si>
  <si>
    <t>Ｏ-②</t>
  </si>
  <si>
    <t>Ｏ-③</t>
  </si>
  <si>
    <t>Ｏ-④</t>
  </si>
  <si>
    <t>Ｏ-⑤</t>
  </si>
  <si>
    <t>Ｏ-⑥</t>
  </si>
  <si>
    <t>Ｏ-⑦</t>
  </si>
  <si>
    <t>Ｏ-⑧</t>
  </si>
  <si>
    <t>Ｏ-⑨</t>
  </si>
  <si>
    <t>Ｏ-⑩</t>
  </si>
  <si>
    <t>Ｐ-①</t>
  </si>
  <si>
    <t>Ｐ-②</t>
  </si>
  <si>
    <t>Ｐ-③</t>
  </si>
  <si>
    <t>Ｐ-④</t>
  </si>
  <si>
    <t>Ｐ-⑤</t>
  </si>
  <si>
    <t>Ｐ-⑥</t>
  </si>
  <si>
    <t>Ｐ-⑦</t>
  </si>
  <si>
    <t>Ｐ-⑧</t>
  </si>
  <si>
    <t>Ｐ-⑨</t>
  </si>
  <si>
    <t>Ｐ-⑩</t>
  </si>
  <si>
    <t>Ｏ ブロック</t>
  </si>
  <si>
    <t>Ｌ ブロック</t>
  </si>
  <si>
    <t>Ｋ ブロック</t>
  </si>
  <si>
    <t>Ｊ ブロック</t>
  </si>
  <si>
    <t>Ｉ ブロック</t>
  </si>
  <si>
    <t>Ｈ ブロック</t>
  </si>
  <si>
    <t>Ｇ ブロック</t>
  </si>
  <si>
    <t>Ｆ ブロック</t>
  </si>
  <si>
    <t>Ｅ ブロック</t>
  </si>
  <si>
    <t>Ｄ ブロック</t>
  </si>
  <si>
    <t>Ｃ ブロック</t>
  </si>
  <si>
    <t>Ｂ ブロック</t>
  </si>
  <si>
    <t>林吾郎杯　第４３回富山県少年サッカー新人交歓会結果報告書</t>
  </si>
  <si>
    <t>幹事チームは，10月12日まで予選結果を富山サッカー友の会事務局へメールで</t>
  </si>
  <si>
    <t>林吾郎杯　第４３回富山県少年サッカー新人交歓会結果報告書</t>
  </si>
  <si>
    <t>幹事チームは，10月12日まで予選結果を富山サッカー友の会事務局へメールで3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</si>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</sst>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&quot;(&quot;@"/>
    <numFmt numFmtId="178" formatCode="&quot;(&quot;;@"/>
    <numFmt numFmtId="179" formatCode="&quot;(&quot;;@**"/>
    <numFmt numFmtId="180" formatCode="@&quot;)&quot;"/>
    <numFmt numFmtId="181" formatCode="@&quot;点&quot;"/>
    <numFmt numFmtId="182" formatCode="@\:&quot;点&quot;"/>
    <numFmt numFmtId="183" formatCode="@\+&quot;)&quot;"/>
    <numFmt numFmtId="184" formatCode="@\,&quot;)&quot;"/>
    <numFmt numFmtId="185" formatCode="##&quot;(&quot;"/>
    <numFmt numFmtId="186" formatCode="&quot;(&quot;##"/>
    <numFmt numFmtId="187" formatCode="&quot;( &quot;##"/>
    <numFmt numFmtId="188" formatCode="##&quot; )&quot;"/>
    <numFmt numFmtId="189" formatCode="0_ "/>
    <numFmt numFmtId="190" formatCode="m&quot;月&quot;d&quot;日&quot;;@"/>
    <numFmt numFmtId="191" formatCode="#,##0_ ;[Red]\-#,##0\ "/>
    <numFmt numFmtId="19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3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49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Lucida Sans Unicode"/>
      <family val="3"/>
    </font>
    <font>
      <sz val="11"/>
      <color theme="0"/>
      <name val="Lucida Sans Unicode"/>
      <family val="3"/>
    </font>
    <font>
      <b/>
      <sz val="18"/>
      <color theme="3"/>
      <name val="Lucida Sans Unicode"/>
      <family val="3"/>
    </font>
    <font>
      <b/>
      <sz val="11"/>
      <color theme="0"/>
      <name val="Lucida Sans Unicode"/>
      <family val="3"/>
    </font>
    <font>
      <sz val="11"/>
      <color rgb="FF9C6500"/>
      <name val="Lucida Sans Unicode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Lucida Sans Unicode"/>
      <family val="3"/>
    </font>
    <font>
      <sz val="11"/>
      <color rgb="FF9C0006"/>
      <name val="Lucida Sans Unicode"/>
      <family val="3"/>
    </font>
    <font>
      <b/>
      <sz val="11"/>
      <color rgb="FFFA7D00"/>
      <name val="Lucida Sans Unicode"/>
      <family val="3"/>
    </font>
    <font>
      <sz val="11"/>
      <color rgb="FFFF0000"/>
      <name val="Lucida Sans Unicode"/>
      <family val="3"/>
    </font>
    <font>
      <b/>
      <sz val="15"/>
      <color theme="3"/>
      <name val="Lucida Sans Unicode"/>
      <family val="3"/>
    </font>
    <font>
      <b/>
      <sz val="13"/>
      <color theme="3"/>
      <name val="Lucida Sans Unicode"/>
      <family val="3"/>
    </font>
    <font>
      <b/>
      <sz val="11"/>
      <color theme="3"/>
      <name val="Lucida Sans Unicode"/>
      <family val="3"/>
    </font>
    <font>
      <b/>
      <sz val="11"/>
      <color theme="1"/>
      <name val="Lucida Sans Unicode"/>
      <family val="3"/>
    </font>
    <font>
      <b/>
      <sz val="11"/>
      <color rgb="FF3F3F3F"/>
      <name val="Lucida Sans Unicode"/>
      <family val="3"/>
    </font>
    <font>
      <i/>
      <sz val="11"/>
      <color rgb="FF7F7F7F"/>
      <name val="Lucida Sans Unicode"/>
      <family val="3"/>
    </font>
    <font>
      <sz val="11"/>
      <color rgb="FF3F3F76"/>
      <name val="Lucida Sans Unicode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Lucida Sans Unicod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3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103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104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105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106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108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109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112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113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114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115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116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117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118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119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121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16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17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18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19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20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21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22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23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24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25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26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27" name="AutoShape 249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28" name="AutoShape 24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29" name="AutoShape 249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30" name="AutoShape 24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1" name="AutoShape 24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2" name="AutoShape 242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3" name="AutoShape 24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5" name="AutoShape 245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36" name="AutoShape 246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7" name="AutoShape 24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8" name="AutoShape 248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40" name="AutoShape 250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1" name="AutoShape 251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2" name="AutoShape 252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43" name="AutoShape 253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44" name="AutoShape 254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45" name="AutoShape 25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6" name="AutoShape 234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7" name="AutoShape 2345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8" name="AutoShape 23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9" name="AutoShape 2352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50" name="AutoShape 2412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51" name="AutoShape 2414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2" name="AutoShape 2426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3" name="AutoShape 242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4" name="AutoShape 243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5" name="AutoShape 243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6" name="AutoShape 249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7" name="AutoShape 249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58" name="AutoShape 2503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9" name="AutoShape 251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0" name="AutoShape 2513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571500</xdr:colOff>
      <xdr:row>22</xdr:row>
      <xdr:rowOff>76200</xdr:rowOff>
    </xdr:from>
    <xdr:ext cx="0" cy="171450"/>
    <xdr:sp fLocksText="0">
      <xdr:nvSpPr>
        <xdr:cNvPr id="16" name="Text Box 26626"/>
        <xdr:cNvSpPr txBox="1">
          <a:spLocks noChangeArrowheads="1"/>
        </xdr:cNvSpPr>
      </xdr:nvSpPr>
      <xdr:spPr>
        <a:xfrm>
          <a:off x="1504950" y="3829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7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8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9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1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2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3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4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5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6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7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2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2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43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44" name="AutoShape 249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45" name="AutoShape 24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46" name="AutoShape 249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47" name="AutoShape 24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8" name="AutoShape 35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9" name="AutoShape 361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0" name="AutoShape 362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1" name="AutoShape 363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2" name="AutoShape 364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3" name="AutoShape 36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4" name="AutoShape 366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5" name="AutoShape 36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6" name="AutoShape 368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7" name="AutoShape 36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8" name="AutoShape 494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9" name="AutoShape 496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0" name="AutoShape 497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1" name="AutoShape 498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2" name="AutoShape 49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3" name="AutoShape 50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4" name="AutoShape 501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5" name="AutoShape 502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6" name="AutoShape 503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7" name="AutoShape 504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8" name="AutoShape 2358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9" name="AutoShape 2361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0" name="AutoShape 236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1" name="AutoShape 2368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2" name="AutoShape 2442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3" name="AutoShape 2445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4" name="AutoShape 24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5" name="AutoShape 2452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6" name="AutoShape 251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7" name="AutoShape 2522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8" name="AutoShape 350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9" name="AutoShape 48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0" name="AutoShape 254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1" name="AutoShape 35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2" name="AutoShape 48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3" name="AutoShape 2546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4" name="AutoShape 350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5" name="AutoShape 48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6" name="AutoShape 2546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7" name="AutoShape 350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8" name="AutoShape 48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9" name="AutoShape 2546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0" name="AutoShape 350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1" name="AutoShape 48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2" name="AutoShape 2546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42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43" name="AutoShape 249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44" name="AutoShape 24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45" name="AutoShape 249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46" name="AutoShape 24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7" name="AutoShape 375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8" name="AutoShape 377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9" name="AutoShape 378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0" name="AutoShape 37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1" name="AutoShape 380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2" name="AutoShape 381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3" name="AutoShape 382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4" name="AutoShape 383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5" name="AutoShape 384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6" name="AutoShape 385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7" name="AutoShape 51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8" name="AutoShape 512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9" name="AutoShape 513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0" name="AutoShape 51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1" name="AutoShape 515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2" name="AutoShape 516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3" name="AutoShape 51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4" name="AutoShape 51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5" name="AutoShape 51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6" name="AutoShape 520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7" name="AutoShape 2385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8" name="AutoShape 2388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9" name="AutoShape 239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0" name="AutoShape 2395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1" name="AutoShape 246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2" name="AutoShape 2472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3" name="AutoShape 247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4" name="AutoShape 247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5" name="AutoShape 2532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6" name="AutoShape 253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77" name="AutoShape 2946"/>
        <xdr:cNvSpPr>
          <a:spLocks/>
        </xdr:cNvSpPr>
      </xdr:nvSpPr>
      <xdr:spPr>
        <a:xfrm>
          <a:off x="1933575" y="3905250"/>
          <a:ext cx="800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8" name="AutoShape 2949"/>
        <xdr:cNvSpPr>
          <a:spLocks/>
        </xdr:cNvSpPr>
      </xdr:nvSpPr>
      <xdr:spPr>
        <a:xfrm>
          <a:off x="1933575" y="5124450"/>
          <a:ext cx="800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79" name="AutoShape 2952"/>
        <xdr:cNvSpPr>
          <a:spLocks/>
        </xdr:cNvSpPr>
      </xdr:nvSpPr>
      <xdr:spPr>
        <a:xfrm>
          <a:off x="1933575" y="6038850"/>
          <a:ext cx="800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0" name="AutoShape 350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1" name="AutoShape 48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2" name="AutoShape 254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3" name="AutoShape 35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4" name="AutoShape 48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5" name="AutoShape 2546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6" name="AutoShape 350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7" name="AutoShape 48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8" name="AutoShape 2546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9" name="AutoShape 350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0" name="AutoShape 48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1" name="AutoShape 2546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2" name="AutoShape 350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3" name="AutoShape 48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4" name="AutoShape 2546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2" name="AutoShape 391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3" name="AutoShape 393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4" name="AutoShape 394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5" name="AutoShape 395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6" name="AutoShape 396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7" name="AutoShape 397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8" name="AutoShape 398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9" name="AutoShape 39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0" name="AutoShape 400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1" name="AutoShape 401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2" name="AutoShape 526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3" name="AutoShape 528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4" name="AutoShape 52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5" name="AutoShape 530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6" name="AutoShape 53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7" name="AutoShape 53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8" name="AutoShape 533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9" name="AutoShape 534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0" name="AutoShape 535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1" name="AutoShape 536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2" name="AutoShape 537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3" name="AutoShape 53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4" name="AutoShape 54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5" name="AutoShape 541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6" name="AutoShape 542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7" name="AutoShape 543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8" name="AutoShape 544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9" name="AutoShape 545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0" name="AutoShape 546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1" name="AutoShape 547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2" name="AutoShape 2357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3" name="AutoShape 2360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4" name="AutoShape 236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5" name="AutoShape 2367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6" name="AutoShape 2441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7" name="AutoShape 2444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8" name="AutoShape 2448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9" name="AutoShape 2451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80" name="AutoShape 251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1" name="AutoShape 2521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2" name="AutoShape 398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3" name="AutoShape 53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4" name="AutoShape 54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5" name="AutoShape 2521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6" name="AutoShape 398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7" name="AutoShape 53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8" name="AutoShape 544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9" name="AutoShape 2521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0" name="AutoShape 398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1" name="AutoShape 533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2" name="AutoShape 544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3" name="AutoShape 2521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4" name="AutoShape 398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5" name="AutoShape 533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6" name="AutoShape 544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7" name="AutoShape 2521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8" name="AutoShape 398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9" name="AutoShape 533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0" name="AutoShape 544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1" name="AutoShape 2521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2" name="AutoShape 40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3" name="AutoShape 40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4" name="AutoShape 40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5" name="AutoShape 40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6" name="AutoShape 407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7" name="AutoShape 408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8" name="AutoShape 40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9" name="AutoShape 410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0" name="AutoShape 411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1" name="AutoShape 412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2" name="AutoShape 548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3" name="AutoShape 550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4" name="AutoShape 551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5" name="AutoShape 552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6" name="AutoShape 55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7" name="AutoShape 55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8" name="AutoShape 55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9" name="AutoShape 55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0" name="AutoShape 557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1" name="AutoShape 558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2" name="AutoShape 55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3" name="AutoShape 561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4" name="AutoShape 562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5" name="AutoShape 563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6" name="AutoShape 564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7" name="AutoShape 56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8" name="AutoShape 566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9" name="AutoShape 56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0" name="AutoShape 568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1" name="AutoShape 56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2" name="AutoShape 2384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3" name="AutoShape 2387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4" name="AutoShape 2391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5" name="AutoShape 2394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6" name="AutoShape 2468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7" name="AutoShape 2471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8" name="AutoShape 247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9" name="AutoShape 2478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80" name="AutoShape 253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1" name="AutoShape 2534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2" name="AutoShape 398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3" name="AutoShape 53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4" name="AutoShape 54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5" name="AutoShape 2521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6" name="AutoShape 398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7" name="AutoShape 53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8" name="AutoShape 544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9" name="AutoShape 2521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0" name="AutoShape 398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1" name="AutoShape 533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2" name="AutoShape 544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3" name="AutoShape 2521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4" name="AutoShape 398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5" name="AutoShape 533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6" name="AutoShape 544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7" name="AutoShape 2521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8" name="AutoShape 398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9" name="AutoShape 533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0" name="AutoShape 544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1" name="AutoShape 2521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2" name="AutoShape 413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3" name="AutoShape 415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4" name="AutoShape 41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5" name="AutoShape 417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6" name="AutoShape 418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7" name="AutoShape 41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8" name="AutoShape 420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9" name="AutoShape 42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0" name="AutoShape 422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1" name="AutoShape 423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2" name="AutoShape 57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3" name="AutoShape 572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4" name="AutoShape 57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5" name="AutoShape 57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6" name="AutoShape 57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7" name="AutoShape 57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8" name="AutoShape 57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9" name="AutoShape 578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0" name="AutoShape 57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1" name="AutoShape 58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2" name="AutoShape 581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3" name="AutoShape 583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4" name="AutoShape 58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5" name="AutoShape 585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6" name="AutoShape 58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7" name="AutoShape 58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8" name="AutoShape 588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9" name="AutoShape 58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0" name="AutoShape 59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1" name="AutoShape 591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2" name="AutoShape 2413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3" name="AutoShape 2416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4" name="AutoShape 241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5" name="AutoShape 242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6" name="AutoShape 2497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7" name="AutoShape 250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8" name="AutoShape 250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9" name="AutoShape 2507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80" name="AutoShape 254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1" name="AutoShape 2548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2" name="AutoShape 424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3" name="AutoShape 426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4" name="AutoShape 427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5" name="AutoShape 428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6" name="AutoShape 42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7" name="AutoShape 430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8" name="AutoShape 431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9" name="AutoShape 432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0" name="AutoShape 43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1" name="AutoShape 43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2" name="AutoShape 59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3" name="AutoShape 59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4" name="AutoShape 59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5" name="AutoShape 59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6" name="AutoShape 597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7" name="AutoShape 59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8" name="AutoShape 59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9" name="AutoShape 600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0" name="AutoShape 601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1" name="AutoShape 60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2" name="AutoShape 603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3" name="AutoShape 605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4" name="AutoShape 60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5" name="AutoShape 607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6" name="AutoShape 608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7" name="AutoShape 60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8" name="AutoShape 610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9" name="AutoShape 61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0" name="AutoShape 612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1" name="AutoShape 613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2" name="AutoShape 2356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3" name="AutoShape 235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4" name="AutoShape 2363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5" name="AutoShape 236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6" name="AutoShape 244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7" name="AutoShape 244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8" name="AutoShape 2447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9" name="AutoShape 2450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80" name="AutoShape 2517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1" name="AutoShape 2520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2" name="AutoShape 435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3" name="AutoShape 437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4" name="AutoShape 438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5" name="AutoShape 43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6" name="AutoShape 44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7" name="AutoShape 44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8" name="AutoShape 442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9" name="AutoShape 44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0" name="AutoShape 444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1" name="AutoShape 44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2" name="AutoShape 614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3" name="AutoShape 616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4" name="AutoShape 617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5" name="AutoShape 618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6" name="AutoShape 61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7" name="AutoShape 620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8" name="AutoShape 621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9" name="AutoShape 622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0" name="AutoShape 62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1" name="AutoShape 62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2" name="AutoShape 625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3" name="AutoShape 627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4" name="AutoShape 628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5" name="AutoShape 62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6" name="AutoShape 63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7" name="AutoShape 63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8" name="AutoShape 632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9" name="AutoShape 63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0" name="AutoShape 634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1" name="AutoShape 63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2" name="AutoShape 240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3" name="AutoShape 2403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4" name="AutoShape 240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5" name="AutoShape 241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6" name="AutoShape 248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7" name="AutoShape 2487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8" name="AutoShape 2491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9" name="AutoShape 249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80" name="AutoShape 2540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1" name="AutoShape 254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16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17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18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19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20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21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22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23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24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25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26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27" name="AutoShape 249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28" name="AutoShape 24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29" name="AutoShape 249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30" name="AutoShape 24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1" name="AutoShape 256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2" name="AutoShape 258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3" name="AutoShape 25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60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5" name="AutoShape 26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36" name="AutoShape 26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7" name="AutoShape 263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8" name="AutoShape 264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39" name="AutoShape 265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40" name="AutoShape 266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1" name="AutoShape 446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2" name="AutoShape 448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3" name="AutoShape 4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4" name="AutoShape 450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5" name="AutoShape 45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6" name="AutoShape 45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7" name="AutoShape 453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8" name="AutoShape 454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49" name="AutoShape 455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0" name="AutoShape 456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1" name="AutoShape 237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2" name="AutoShape 2373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3" name="AutoShape 2377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4" name="AutoShape 2380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5" name="AutoShape 2454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6" name="AutoShape 2457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7" name="AutoShape 2461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8" name="AutoShape 246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9" name="AutoShape 2524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0" name="AutoShape 252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61" name="AutoShape 2871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62" name="AutoShape 2872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63" name="AutoShape 2873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4" name="AutoShape 287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5" name="AutoShape 287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6" name="AutoShape 287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7" name="AutoShape 2877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8" name="AutoShape 2878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9" name="AutoShape 287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0" name="AutoShape 2880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1" name="AutoShape 2881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2" name="AutoShape 2882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73" name="AutoShape 2883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74" name="AutoShape 2884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75" name="AutoShape 288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16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17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18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0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1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2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4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5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14</xdr:row>
      <xdr:rowOff>0</xdr:rowOff>
    </xdr:from>
    <xdr:ext cx="0" cy="171450"/>
    <xdr:sp fLocksText="0">
      <xdr:nvSpPr>
        <xdr:cNvPr id="26" name="Text Box 26631"/>
        <xdr:cNvSpPr txBox="1">
          <a:spLocks noChangeArrowheads="1"/>
        </xdr:cNvSpPr>
      </xdr:nvSpPr>
      <xdr:spPr>
        <a:xfrm>
          <a:off x="1857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2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3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4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5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6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14</xdr:row>
      <xdr:rowOff>0</xdr:rowOff>
    </xdr:from>
    <xdr:ext cx="0" cy="171450"/>
    <xdr:sp fLocksText="0">
      <xdr:nvSpPr>
        <xdr:cNvPr id="37" name="Text Box 26631"/>
        <xdr:cNvSpPr txBox="1">
          <a:spLocks noChangeArrowheads="1"/>
        </xdr:cNvSpPr>
      </xdr:nvSpPr>
      <xdr:spPr>
        <a:xfrm>
          <a:off x="3000375" y="2457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2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3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4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5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6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7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48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49" name="AutoShape 249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0" name="AutoShape 24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51" name="AutoShape 249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52" name="AutoShape 24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3" name="AutoShape 27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4" name="AutoShape 27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5" name="AutoShape 27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6" name="AutoShape 27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7" name="AutoShape 277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8" name="AutoShape 278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9" name="AutoShape 27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0" name="AutoShape 280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1" name="AutoShape 281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2" name="AutoShape 282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3" name="AutoShape 46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4" name="AutoShape 46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5" name="AutoShape 46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6" name="AutoShape 46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7" name="AutoShape 467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8" name="AutoShape 468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9" name="AutoShape 46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0" name="AutoShape 470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1" name="AutoShape 471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2" name="AutoShape 472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3" name="AutoShape 2343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4" name="AutoShape 2346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5" name="AutoShape 235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6" name="AutoShape 235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7" name="AutoShape 2427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8" name="AutoShape 2430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9" name="AutoShape 2434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80" name="AutoShape 2437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81" name="AutoShape 251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2" name="AutoShape 2514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3" name="AutoShape 288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4" name="AutoShape 2887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5" name="AutoShape 2888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6" name="AutoShape 288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7" name="AutoShape 289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8" name="AutoShape 2891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9" name="AutoShape 2892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0" name="AutoShape 2893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1" name="AutoShape 2894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2" name="AutoShape 289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3" name="AutoShape 2896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94" name="AutoShape 2897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5" name="AutoShape 2898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6" name="AutoShape 289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7" name="AutoShape 2900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16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17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18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19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20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21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22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23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24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25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26" name="AutoShape 288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27" name="AutoShape 290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28" name="AutoShape 291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29" name="AutoShape 292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0" name="AutoShape 29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31" name="AutoShape 29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2" name="AutoShape 29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3" name="AutoShape 29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34" name="AutoShape 297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35" name="AutoShape 298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6" name="AutoShape 636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7" name="AutoShape 638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8" name="AutoShape 63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9" name="AutoShape 640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0" name="AutoShape 64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64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2" name="AutoShape 643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3" name="AutoShape 644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44" name="AutoShape 645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45" name="AutoShape 646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6" name="AutoShape 647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7" name="AutoShape 6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8" name="AutoShape 65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9" name="AutoShape 651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0" name="AutoShape 652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1" name="AutoShape 653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2" name="AutoShape 654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3" name="AutoShape 655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4" name="AutoShape 656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5" name="AutoShape 657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6" name="AutoShape 2398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7" name="AutoShape 2401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8" name="AutoShape 240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9" name="AutoShape 2408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0" name="AutoShape 2482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1" name="AutoShape 2485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2" name="AutoShape 248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3" name="AutoShape 2492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4" name="AutoShape 253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5" name="AutoShape 254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6" name="AutoShape 29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7" name="AutoShape 64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8" name="AutoShape 65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9" name="AutoShape 254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0" name="AutoShape 29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1" name="AutoShape 64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2" name="AutoShape 654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3" name="AutoShape 254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4" name="AutoShape 29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5" name="AutoShape 643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6" name="AutoShape 654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77" name="AutoShape 254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78" name="AutoShape 29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79" name="AutoShape 643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0" name="AutoShape 654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1" name="AutoShape 254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82" name="AutoShape 29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83" name="AutoShape 643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84" name="AutoShape 654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85" name="AutoShape 254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8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0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1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2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4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5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2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3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4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5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2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3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4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5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6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7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8" name="AutoShape 29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9" name="AutoShape 301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0" name="AutoShape 302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1" name="AutoShape 303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2" name="AutoShape 304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3" name="AutoShape 30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4" name="AutoShape 306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5" name="AutoShape 30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6" name="AutoShape 308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7" name="AutoShape 30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8" name="AutoShape 658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9" name="AutoShape 660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0" name="AutoShape 661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1" name="AutoShape 662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2" name="AutoShape 66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3" name="AutoShape 66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4" name="AutoShape 66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5" name="AutoShape 66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6" name="AutoShape 667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7" name="AutoShape 668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8" name="AutoShape 66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9" name="AutoShape 671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0" name="AutoShape 672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1" name="AutoShape 673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2" name="AutoShape 674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3" name="AutoShape 67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4" name="AutoShape 676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5" name="AutoShape 67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6" name="AutoShape 678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7" name="AutoShape 67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8" name="AutoShape 2344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9" name="AutoShape 2347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80" name="AutoShape 2351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81" name="AutoShape 2354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82" name="AutoShape 2428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83" name="AutoShape 2431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84" name="AutoShape 243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85" name="AutoShape 2438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86" name="AutoShape 2512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7" name="AutoShape 251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8" name="AutoShape 30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9" name="AutoShape 66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90" name="AutoShape 67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91" name="AutoShape 251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92" name="AutoShape 306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93" name="AutoShape 66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94" name="AutoShape 676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95" name="AutoShape 251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6" name="AutoShape 306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7" name="AutoShape 66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8" name="AutoShape 676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99" name="AutoShape 251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100" name="AutoShape 306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101" name="AutoShape 66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102" name="AutoShape 676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103" name="AutoShape 251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4" name="AutoShape 306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5" name="AutoShape 66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6" name="AutoShape 676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107" name="AutoShape 251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8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0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1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2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4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5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2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3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4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5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3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2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3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4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5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6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7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8" name="AutoShape 31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9" name="AutoShape 312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0" name="AutoShape 31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1" name="AutoShape 31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2" name="AutoShape 31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3" name="AutoShape 31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4" name="AutoShape 31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5" name="AutoShape 318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6" name="AutoShape 31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7" name="AutoShape 32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8" name="AutoShape 680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9" name="AutoShape 682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60" name="AutoShape 68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1" name="AutoShape 684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2" name="AutoShape 685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3" name="AutoShape 68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4" name="AutoShape 687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5" name="AutoShape 688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6" name="AutoShape 68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7" name="AutoShape 69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8" name="AutoShape 691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9" name="AutoShape 693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0" name="AutoShape 69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1" name="AutoShape 695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2" name="AutoShape 69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3" name="AutoShape 69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4" name="AutoShape 698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5" name="AutoShape 69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6" name="AutoShape 70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7" name="AutoShape 701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78" name="AutoShape 2371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79" name="AutoShape 237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80" name="AutoShape 237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81" name="AutoShape 2382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82" name="AutoShape 245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3" name="AutoShape 2458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84" name="AutoShape 2462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85" name="AutoShape 2465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86" name="AutoShape 2525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87" name="AutoShape 2528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8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0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1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2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4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5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27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28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29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0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1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7" name="AutoShape 321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8" name="AutoShape 323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9" name="AutoShape 324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0" name="AutoShape 325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1" name="AutoShape 32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2" name="AutoShape 327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3" name="AutoShape 328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4" name="AutoShape 32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5" name="AutoShape 33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6" name="AutoShape 331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7" name="AutoShape 70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8" name="AutoShape 70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9" name="AutoShape 70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0" name="AutoShape 70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1" name="AutoShape 707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2" name="AutoShape 70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3" name="AutoShape 70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4" name="AutoShape 710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5" name="AutoShape 711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6" name="AutoShape 71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7" name="AutoShape 713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8" name="AutoShape 715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9" name="AutoShape 71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0" name="AutoShape 717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1" name="AutoShape 718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2" name="AutoShape 71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3" name="AutoShape 720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4" name="AutoShape 721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5" name="AutoShape 722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6" name="AutoShape 723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7" name="AutoShape 2386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8" name="AutoShape 238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9" name="AutoShape 2393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0" name="AutoShape 239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1" name="AutoShape 2470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2" name="AutoShape 247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3" name="AutoShape 2477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4" name="AutoShape 2480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5" name="AutoShape 253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6" name="AutoShape 2536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7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8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0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1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2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4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5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266700</xdr:colOff>
      <xdr:row>16</xdr:row>
      <xdr:rowOff>0</xdr:rowOff>
    </xdr:from>
    <xdr:ext cx="0" cy="171450"/>
    <xdr:sp fLocksText="0">
      <xdr:nvSpPr>
        <xdr:cNvPr id="26" name="Text Box 26631"/>
        <xdr:cNvSpPr txBox="1">
          <a:spLocks noChangeArrowheads="1"/>
        </xdr:cNvSpPr>
      </xdr:nvSpPr>
      <xdr:spPr>
        <a:xfrm>
          <a:off x="3000375" y="2838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27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28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29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0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1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7" name="AutoShape 33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8" name="AutoShape 334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9" name="AutoShape 33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40" name="AutoShape 33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1" name="AutoShape 337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42" name="AutoShape 338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43" name="AutoShape 33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44" name="AutoShape 340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5" name="AutoShape 341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6" name="AutoShape 342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7" name="AutoShape 724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8" name="AutoShape 726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49" name="AutoShape 727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0" name="AutoShape 728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1" name="AutoShape 72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2" name="AutoShape 730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3" name="AutoShape 731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4" name="AutoShape 732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55" name="AutoShape 733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6" name="AutoShape 73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7" name="AutoShape 735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8" name="AutoShape 737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59" name="AutoShape 738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0" name="AutoShape 73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61" name="AutoShape 74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2" name="AutoShape 74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3" name="AutoShape 742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4" name="AutoShape 74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65" name="AutoShape 744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6" name="AutoShape 745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7" name="AutoShape 2372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8" name="AutoShape 2375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9" name="AutoShape 237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0" name="AutoShape 2381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71" name="AutoShape 2456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72" name="AutoShape 245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3" name="AutoShape 2463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4" name="AutoShape 2466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5" name="AutoShape 2526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6" name="AutoShape 252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22</xdr:row>
      <xdr:rowOff>57150</xdr:rowOff>
    </xdr:from>
    <xdr:ext cx="0" cy="171450"/>
    <xdr:sp fLocksText="0">
      <xdr:nvSpPr>
        <xdr:cNvPr id="1" name="Text Box 35"/>
        <xdr:cNvSpPr txBox="1">
          <a:spLocks noChangeArrowheads="1"/>
        </xdr:cNvSpPr>
      </xdr:nvSpPr>
      <xdr:spPr>
        <a:xfrm>
          <a:off x="4171950" y="3810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21</xdr:row>
      <xdr:rowOff>66675</xdr:rowOff>
    </xdr:from>
    <xdr:ext cx="0" cy="171450"/>
    <xdr:sp fLocksText="0">
      <xdr:nvSpPr>
        <xdr:cNvPr id="2" name="Text Box 36"/>
        <xdr:cNvSpPr txBox="1">
          <a:spLocks noChangeArrowheads="1"/>
        </xdr:cNvSpPr>
      </xdr:nvSpPr>
      <xdr:spPr>
        <a:xfrm>
          <a:off x="4324350" y="3667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26</xdr:row>
      <xdr:rowOff>123825</xdr:rowOff>
    </xdr:from>
    <xdr:ext cx="0" cy="161925"/>
    <xdr:sp fLocksText="0">
      <xdr:nvSpPr>
        <xdr:cNvPr id="3" name="Text Box 37"/>
        <xdr:cNvSpPr txBox="1">
          <a:spLocks noChangeArrowheads="1"/>
        </xdr:cNvSpPr>
      </xdr:nvSpPr>
      <xdr:spPr>
        <a:xfrm>
          <a:off x="780097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152400</xdr:colOff>
      <xdr:row>24</xdr:row>
      <xdr:rowOff>57150</xdr:rowOff>
    </xdr:from>
    <xdr:ext cx="0" cy="171450"/>
    <xdr:sp fLocksText="0">
      <xdr:nvSpPr>
        <xdr:cNvPr id="4" name="Text Box 38"/>
        <xdr:cNvSpPr txBox="1">
          <a:spLocks noChangeArrowheads="1"/>
        </xdr:cNvSpPr>
      </xdr:nvSpPr>
      <xdr:spPr>
        <a:xfrm>
          <a:off x="512445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16</xdr:row>
      <xdr:rowOff>66675</xdr:rowOff>
    </xdr:from>
    <xdr:ext cx="0" cy="171450"/>
    <xdr:sp fLocksText="0">
      <xdr:nvSpPr>
        <xdr:cNvPr id="5" name="Text Box 39"/>
        <xdr:cNvSpPr txBox="1">
          <a:spLocks noChangeArrowheads="1"/>
        </xdr:cNvSpPr>
      </xdr:nvSpPr>
      <xdr:spPr>
        <a:xfrm>
          <a:off x="4086225" y="290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26</xdr:row>
      <xdr:rowOff>104775</xdr:rowOff>
    </xdr:from>
    <xdr:ext cx="0" cy="171450"/>
    <xdr:sp fLocksText="0">
      <xdr:nvSpPr>
        <xdr:cNvPr id="6" name="Text Box 40"/>
        <xdr:cNvSpPr txBox="1">
          <a:spLocks noChangeArrowheads="1"/>
        </xdr:cNvSpPr>
      </xdr:nvSpPr>
      <xdr:spPr>
        <a:xfrm>
          <a:off x="5686425" y="4467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190500</xdr:colOff>
      <xdr:row>24</xdr:row>
      <xdr:rowOff>57150</xdr:rowOff>
    </xdr:from>
    <xdr:ext cx="0" cy="171450"/>
    <xdr:sp fLocksText="0">
      <xdr:nvSpPr>
        <xdr:cNvPr id="7" name="Text Box 41"/>
        <xdr:cNvSpPr txBox="1">
          <a:spLocks noChangeArrowheads="1"/>
        </xdr:cNvSpPr>
      </xdr:nvSpPr>
      <xdr:spPr>
        <a:xfrm>
          <a:off x="4686300" y="4114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180975</xdr:colOff>
      <xdr:row>19</xdr:row>
      <xdr:rowOff>66675</xdr:rowOff>
    </xdr:from>
    <xdr:ext cx="0" cy="171450"/>
    <xdr:sp fLocksText="0">
      <xdr:nvSpPr>
        <xdr:cNvPr id="8" name="Text Box 42"/>
        <xdr:cNvSpPr txBox="1">
          <a:spLocks noChangeArrowheads="1"/>
        </xdr:cNvSpPr>
      </xdr:nvSpPr>
      <xdr:spPr>
        <a:xfrm>
          <a:off x="4676775" y="3362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57150</xdr:rowOff>
    </xdr:from>
    <xdr:ext cx="0" cy="171450"/>
    <xdr:sp fLocksText="0">
      <xdr:nvSpPr>
        <xdr:cNvPr id="9" name="Text Box 43"/>
        <xdr:cNvSpPr txBox="1">
          <a:spLocks noChangeArrowheads="1"/>
        </xdr:cNvSpPr>
      </xdr:nvSpPr>
      <xdr:spPr>
        <a:xfrm>
          <a:off x="473392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20</xdr:row>
      <xdr:rowOff>123825</xdr:rowOff>
    </xdr:from>
    <xdr:ext cx="0" cy="161925"/>
    <xdr:sp fLocksText="0">
      <xdr:nvSpPr>
        <xdr:cNvPr id="10" name="Text Box 44"/>
        <xdr:cNvSpPr txBox="1">
          <a:spLocks noChangeArrowheads="1"/>
        </xdr:cNvSpPr>
      </xdr:nvSpPr>
      <xdr:spPr>
        <a:xfrm>
          <a:off x="4562475" y="3571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19</xdr:row>
      <xdr:rowOff>0</xdr:rowOff>
    </xdr:from>
    <xdr:ext cx="0" cy="171450"/>
    <xdr:sp fLocksText="0">
      <xdr:nvSpPr>
        <xdr:cNvPr id="11" name="Text Box 45"/>
        <xdr:cNvSpPr txBox="1">
          <a:spLocks noChangeArrowheads="1"/>
        </xdr:cNvSpPr>
      </xdr:nvSpPr>
      <xdr:spPr>
        <a:xfrm>
          <a:off x="4772025" y="3295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104775</xdr:colOff>
      <xdr:row>23</xdr:row>
      <xdr:rowOff>123825</xdr:rowOff>
    </xdr:from>
    <xdr:ext cx="0" cy="161925"/>
    <xdr:sp fLocksText="0">
      <xdr:nvSpPr>
        <xdr:cNvPr id="12" name="Text Box 46"/>
        <xdr:cNvSpPr txBox="1">
          <a:spLocks noChangeArrowheads="1"/>
        </xdr:cNvSpPr>
      </xdr:nvSpPr>
      <xdr:spPr>
        <a:xfrm>
          <a:off x="4838700" y="4029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190500</xdr:colOff>
      <xdr:row>17</xdr:row>
      <xdr:rowOff>66675</xdr:rowOff>
    </xdr:from>
    <xdr:to>
      <xdr:col>17</xdr:col>
      <xdr:colOff>152400</xdr:colOff>
      <xdr:row>23</xdr:row>
      <xdr:rowOff>9525</xdr:rowOff>
    </xdr:to>
    <xdr:sp>
      <xdr:nvSpPr>
        <xdr:cNvPr id="13" name="Oval 47"/>
        <xdr:cNvSpPr>
          <a:spLocks/>
        </xdr:cNvSpPr>
      </xdr:nvSpPr>
      <xdr:spPr>
        <a:xfrm>
          <a:off x="4686300" y="3057525"/>
          <a:ext cx="914400" cy="8572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123825</xdr:colOff>
      <xdr:row>20</xdr:row>
      <xdr:rowOff>57150</xdr:rowOff>
    </xdr:from>
    <xdr:ext cx="0" cy="171450"/>
    <xdr:sp fLocksText="0">
      <xdr:nvSpPr>
        <xdr:cNvPr id="14" name="Text Box 48"/>
        <xdr:cNvSpPr txBox="1">
          <a:spLocks noChangeArrowheads="1"/>
        </xdr:cNvSpPr>
      </xdr:nvSpPr>
      <xdr:spPr>
        <a:xfrm>
          <a:off x="5095875" y="3505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27</xdr:row>
      <xdr:rowOff>19050</xdr:rowOff>
    </xdr:from>
    <xdr:ext cx="0" cy="171450"/>
    <xdr:sp fLocksText="0">
      <xdr:nvSpPr>
        <xdr:cNvPr id="15" name="Text Box 49"/>
        <xdr:cNvSpPr txBox="1">
          <a:spLocks noChangeArrowheads="1"/>
        </xdr:cNvSpPr>
      </xdr:nvSpPr>
      <xdr:spPr>
        <a:xfrm>
          <a:off x="4324350" y="4533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16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17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8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1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0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1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2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3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24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25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26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7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8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29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0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266700</xdr:colOff>
      <xdr:row>34</xdr:row>
      <xdr:rowOff>0</xdr:rowOff>
    </xdr:from>
    <xdr:ext cx="0" cy="171450"/>
    <xdr:sp fLocksText="0">
      <xdr:nvSpPr>
        <xdr:cNvPr id="31" name="Text Box 26631"/>
        <xdr:cNvSpPr txBox="1">
          <a:spLocks noChangeArrowheads="1"/>
        </xdr:cNvSpPr>
      </xdr:nvSpPr>
      <xdr:spPr>
        <a:xfrm>
          <a:off x="1857375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32" name="AutoShape 24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33" name="AutoShape 249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34" name="AutoShape 249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35" name="AutoShape 249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36" name="AutoShape 249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37" name="AutoShape 249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38" name="AutoShape 24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39" name="AutoShape 24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40" name="AutoShape 249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41" name="AutoShape 2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42" name="AutoShape 249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43" name="AutoShape 249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44" name="AutoShape 249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45" name="AutoShape 249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46" name="AutoShape 249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47" name="AutoShape 343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48" name="AutoShape 345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49" name="AutoShape 346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50" name="AutoShape 347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51" name="AutoShape 348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52" name="AutoShape 349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53" name="AutoShape 350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54" name="AutoShape 351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55" name="AutoShape 352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56" name="AutoShape 353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57" name="AutoShape 478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58" name="AutoShape 480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59" name="AutoShape 481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60" name="AutoShape 482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61" name="AutoShape 483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2" name="AutoShape 484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63" name="AutoShape 485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64" name="AutoShape 486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65" name="AutoShape 487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66" name="AutoShape 488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76200</xdr:rowOff>
    </xdr:from>
    <xdr:to>
      <xdr:col>8</xdr:col>
      <xdr:colOff>0</xdr:colOff>
      <xdr:row>16</xdr:row>
      <xdr:rowOff>104775</xdr:rowOff>
    </xdr:to>
    <xdr:sp>
      <xdr:nvSpPr>
        <xdr:cNvPr id="67" name="AutoShape 2399"/>
        <xdr:cNvSpPr>
          <a:spLocks/>
        </xdr:cNvSpPr>
      </xdr:nvSpPr>
      <xdr:spPr>
        <a:xfrm>
          <a:off x="1933575" y="2762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76200</xdr:rowOff>
    </xdr:from>
    <xdr:to>
      <xdr:col>8</xdr:col>
      <xdr:colOff>0</xdr:colOff>
      <xdr:row>18</xdr:row>
      <xdr:rowOff>104775</xdr:rowOff>
    </xdr:to>
    <xdr:sp>
      <xdr:nvSpPr>
        <xdr:cNvPr id="68" name="AutoShape 2402"/>
        <xdr:cNvSpPr>
          <a:spLocks/>
        </xdr:cNvSpPr>
      </xdr:nvSpPr>
      <xdr:spPr>
        <a:xfrm>
          <a:off x="1933575" y="3067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8</xdr:col>
      <xdr:colOff>0</xdr:colOff>
      <xdr:row>34</xdr:row>
      <xdr:rowOff>104775</xdr:rowOff>
    </xdr:to>
    <xdr:sp>
      <xdr:nvSpPr>
        <xdr:cNvPr id="69" name="AutoShape 2406"/>
        <xdr:cNvSpPr>
          <a:spLocks/>
        </xdr:cNvSpPr>
      </xdr:nvSpPr>
      <xdr:spPr>
        <a:xfrm>
          <a:off x="1933575" y="5505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76200</xdr:rowOff>
    </xdr:from>
    <xdr:to>
      <xdr:col>8</xdr:col>
      <xdr:colOff>0</xdr:colOff>
      <xdr:row>28</xdr:row>
      <xdr:rowOff>104775</xdr:rowOff>
    </xdr:to>
    <xdr:sp>
      <xdr:nvSpPr>
        <xdr:cNvPr id="70" name="AutoShape 2409"/>
        <xdr:cNvSpPr>
          <a:spLocks/>
        </xdr:cNvSpPr>
      </xdr:nvSpPr>
      <xdr:spPr>
        <a:xfrm>
          <a:off x="1933575" y="4591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76200</xdr:rowOff>
    </xdr:from>
    <xdr:to>
      <xdr:col>8</xdr:col>
      <xdr:colOff>0</xdr:colOff>
      <xdr:row>40</xdr:row>
      <xdr:rowOff>104775</xdr:rowOff>
    </xdr:to>
    <xdr:sp>
      <xdr:nvSpPr>
        <xdr:cNvPr id="71" name="AutoShape 2483"/>
        <xdr:cNvSpPr>
          <a:spLocks/>
        </xdr:cNvSpPr>
      </xdr:nvSpPr>
      <xdr:spPr>
        <a:xfrm>
          <a:off x="1933575" y="6419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8</xdr:col>
      <xdr:colOff>0</xdr:colOff>
      <xdr:row>36</xdr:row>
      <xdr:rowOff>104775</xdr:rowOff>
    </xdr:to>
    <xdr:sp>
      <xdr:nvSpPr>
        <xdr:cNvPr id="72" name="AutoShape 2486"/>
        <xdr:cNvSpPr>
          <a:spLocks/>
        </xdr:cNvSpPr>
      </xdr:nvSpPr>
      <xdr:spPr>
        <a:xfrm>
          <a:off x="1933575" y="5810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76200</xdr:rowOff>
    </xdr:from>
    <xdr:to>
      <xdr:col>8</xdr:col>
      <xdr:colOff>0</xdr:colOff>
      <xdr:row>26</xdr:row>
      <xdr:rowOff>104775</xdr:rowOff>
    </xdr:to>
    <xdr:sp>
      <xdr:nvSpPr>
        <xdr:cNvPr id="73" name="AutoShape 2490"/>
        <xdr:cNvSpPr>
          <a:spLocks/>
        </xdr:cNvSpPr>
      </xdr:nvSpPr>
      <xdr:spPr>
        <a:xfrm>
          <a:off x="1933575" y="42862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8</xdr:col>
      <xdr:colOff>0</xdr:colOff>
      <xdr:row>20</xdr:row>
      <xdr:rowOff>104775</xdr:rowOff>
    </xdr:to>
    <xdr:sp>
      <xdr:nvSpPr>
        <xdr:cNvPr id="74" name="AutoShape 2493"/>
        <xdr:cNvSpPr>
          <a:spLocks/>
        </xdr:cNvSpPr>
      </xdr:nvSpPr>
      <xdr:spPr>
        <a:xfrm>
          <a:off x="1933575" y="3371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8</xdr:col>
      <xdr:colOff>0</xdr:colOff>
      <xdr:row>30</xdr:row>
      <xdr:rowOff>104775</xdr:rowOff>
    </xdr:to>
    <xdr:sp>
      <xdr:nvSpPr>
        <xdr:cNvPr id="75" name="AutoShape 2539"/>
        <xdr:cNvSpPr>
          <a:spLocks/>
        </xdr:cNvSpPr>
      </xdr:nvSpPr>
      <xdr:spPr>
        <a:xfrm>
          <a:off x="1933575" y="48958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76200</xdr:rowOff>
    </xdr:from>
    <xdr:to>
      <xdr:col>8</xdr:col>
      <xdr:colOff>0</xdr:colOff>
      <xdr:row>22</xdr:row>
      <xdr:rowOff>104775</xdr:rowOff>
    </xdr:to>
    <xdr:sp>
      <xdr:nvSpPr>
        <xdr:cNvPr id="76" name="AutoShape 2546"/>
        <xdr:cNvSpPr>
          <a:spLocks/>
        </xdr:cNvSpPr>
      </xdr:nvSpPr>
      <xdr:spPr>
        <a:xfrm>
          <a:off x="1933575" y="3676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7" name="AutoShape 350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8" name="AutoShape 485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76200</xdr:rowOff>
    </xdr:from>
    <xdr:to>
      <xdr:col>8</xdr:col>
      <xdr:colOff>0</xdr:colOff>
      <xdr:row>24</xdr:row>
      <xdr:rowOff>104775</xdr:rowOff>
    </xdr:to>
    <xdr:sp>
      <xdr:nvSpPr>
        <xdr:cNvPr id="79" name="AutoShape 2546"/>
        <xdr:cNvSpPr>
          <a:spLocks/>
        </xdr:cNvSpPr>
      </xdr:nvSpPr>
      <xdr:spPr>
        <a:xfrm>
          <a:off x="1933575" y="3981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0" name="AutoShape 350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1" name="AutoShape 485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76200</xdr:rowOff>
    </xdr:from>
    <xdr:to>
      <xdr:col>8</xdr:col>
      <xdr:colOff>0</xdr:colOff>
      <xdr:row>32</xdr:row>
      <xdr:rowOff>104775</xdr:rowOff>
    </xdr:to>
    <xdr:sp>
      <xdr:nvSpPr>
        <xdr:cNvPr id="82" name="AutoShape 2546"/>
        <xdr:cNvSpPr>
          <a:spLocks/>
        </xdr:cNvSpPr>
      </xdr:nvSpPr>
      <xdr:spPr>
        <a:xfrm>
          <a:off x="1933575" y="5200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3" name="AutoShape 350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4" name="AutoShape 485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8</xdr:col>
      <xdr:colOff>0</xdr:colOff>
      <xdr:row>38</xdr:row>
      <xdr:rowOff>104775</xdr:rowOff>
    </xdr:to>
    <xdr:sp>
      <xdr:nvSpPr>
        <xdr:cNvPr id="85" name="AutoShape 2546"/>
        <xdr:cNvSpPr>
          <a:spLocks/>
        </xdr:cNvSpPr>
      </xdr:nvSpPr>
      <xdr:spPr>
        <a:xfrm>
          <a:off x="1933575" y="61150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6" name="AutoShape 350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7" name="AutoShape 485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76200</xdr:rowOff>
    </xdr:from>
    <xdr:to>
      <xdr:col>8</xdr:col>
      <xdr:colOff>0</xdr:colOff>
      <xdr:row>42</xdr:row>
      <xdr:rowOff>104775</xdr:rowOff>
    </xdr:to>
    <xdr:sp>
      <xdr:nvSpPr>
        <xdr:cNvPr id="88" name="AutoShape 2546"/>
        <xdr:cNvSpPr>
          <a:spLocks/>
        </xdr:cNvSpPr>
      </xdr:nvSpPr>
      <xdr:spPr>
        <a:xfrm>
          <a:off x="1933575" y="67246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89" name="AutoShape 350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0" name="AutoShape 485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76200</xdr:rowOff>
    </xdr:from>
    <xdr:to>
      <xdr:col>8</xdr:col>
      <xdr:colOff>0</xdr:colOff>
      <xdr:row>44</xdr:row>
      <xdr:rowOff>104775</xdr:rowOff>
    </xdr:to>
    <xdr:sp>
      <xdr:nvSpPr>
        <xdr:cNvPr id="91" name="AutoShape 2546"/>
        <xdr:cNvSpPr>
          <a:spLocks/>
        </xdr:cNvSpPr>
      </xdr:nvSpPr>
      <xdr:spPr>
        <a:xfrm>
          <a:off x="1933575" y="7029450"/>
          <a:ext cx="8001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92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93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94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95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96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97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34</xdr:row>
      <xdr:rowOff>0</xdr:rowOff>
    </xdr:from>
    <xdr:ext cx="0" cy="171450"/>
    <xdr:sp fLocksText="0">
      <xdr:nvSpPr>
        <xdr:cNvPr id="98" name="Text Box 26628"/>
        <xdr:cNvSpPr txBox="1">
          <a:spLocks noChangeArrowheads="1"/>
        </xdr:cNvSpPr>
      </xdr:nvSpPr>
      <xdr:spPr>
        <a:xfrm>
          <a:off x="19621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180975</xdr:colOff>
      <xdr:row>34</xdr:row>
      <xdr:rowOff>0</xdr:rowOff>
    </xdr:from>
    <xdr:ext cx="0" cy="171450"/>
    <xdr:sp fLocksText="0">
      <xdr:nvSpPr>
        <xdr:cNvPr id="99" name="Text Box 26629"/>
        <xdr:cNvSpPr txBox="1">
          <a:spLocks noChangeArrowheads="1"/>
        </xdr:cNvSpPr>
      </xdr:nvSpPr>
      <xdr:spPr>
        <a:xfrm>
          <a:off x="211455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123825</xdr:colOff>
      <xdr:row>34</xdr:row>
      <xdr:rowOff>0</xdr:rowOff>
    </xdr:from>
    <xdr:ext cx="0" cy="171450"/>
    <xdr:sp fLocksText="0">
      <xdr:nvSpPr>
        <xdr:cNvPr id="100" name="Text Box 26630"/>
        <xdr:cNvSpPr txBox="1">
          <a:spLocks noChangeArrowheads="1"/>
        </xdr:cNvSpPr>
      </xdr:nvSpPr>
      <xdr:spPr>
        <a:xfrm>
          <a:off x="2057400" y="55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ata\AppData\Local\Microsoft\Windows\Temporary%20Internet%20Files\Content.IE5\2LFJZNFK\&#8251;%20&#26519;&#26479;%202014-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ata\AppData\Local\Microsoft\Windows\Temporary%20Internet%20Files\Content.IE5\B6485IYJ\&#26519;&#26479;%202015-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選"/>
      <sheetName val="ブロック表"/>
      <sheetName val="予選ブロック"/>
      <sheetName val="予選結果"/>
      <sheetName val="トーナメント　日程・審判"/>
      <sheetName val="トーナメント"/>
      <sheetName val="報告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抽選"/>
      <sheetName val="ブロック表"/>
      <sheetName val="予選ブロック"/>
      <sheetName val="予選結果"/>
      <sheetName val="トーナメント　日程・審判"/>
      <sheetName val="トーナメント"/>
      <sheetName val="報告書"/>
    </sheetNames>
    <sheetDataSet>
      <sheetData sheetId="2">
        <row r="4">
          <cell r="H4" t="str">
            <v>大　門</v>
          </cell>
          <cell r="L4" t="str">
            <v>FCﾏﾙｰﾝ</v>
          </cell>
          <cell r="P4" t="str">
            <v>鵜　坂　</v>
          </cell>
          <cell r="T4" t="str">
            <v>FCﾌﾟﾘﾒｰﾗ</v>
          </cell>
          <cell r="X4" t="str">
            <v>ｽｸｴｱ滑川</v>
          </cell>
        </row>
        <row r="5">
          <cell r="C5" t="str">
            <v>三日市</v>
          </cell>
        </row>
        <row r="6">
          <cell r="C6" t="str">
            <v>大　門</v>
          </cell>
        </row>
        <row r="7">
          <cell r="C7" t="str">
            <v>FCﾏﾙｰﾝ</v>
          </cell>
        </row>
        <row r="8">
          <cell r="C8" t="str">
            <v>鵜　坂　</v>
          </cell>
        </row>
        <row r="9">
          <cell r="C9" t="str">
            <v>FCﾌﾟﾘﾒｰﾗ</v>
          </cell>
        </row>
        <row r="13">
          <cell r="H13" t="str">
            <v>ＦＣ RICE</v>
          </cell>
          <cell r="L13" t="str">
            <v>ﾊﾞﾘｭｰﾘｮ</v>
          </cell>
          <cell r="P13" t="str">
            <v>ｽｸｴｱ富山Ａ</v>
          </cell>
          <cell r="T13" t="str">
            <v>住　吉</v>
          </cell>
          <cell r="X13" t="str">
            <v>ｽﾌｨｰﾀﾞ富山</v>
          </cell>
        </row>
        <row r="14">
          <cell r="C14" t="str">
            <v>石　動</v>
          </cell>
        </row>
        <row r="15">
          <cell r="C15" t="str">
            <v>ＦＣ RICE</v>
          </cell>
        </row>
        <row r="16">
          <cell r="C16" t="str">
            <v>ﾊﾞﾘｭｰﾘｮ</v>
          </cell>
        </row>
        <row r="17">
          <cell r="C17" t="str">
            <v>ｽｸｴｱ富山Ａ</v>
          </cell>
        </row>
        <row r="18">
          <cell r="C18" t="str">
            <v>住　吉</v>
          </cell>
        </row>
        <row r="22">
          <cell r="H22" t="str">
            <v>JKキッズ</v>
          </cell>
          <cell r="L22" t="str">
            <v>富山中央</v>
          </cell>
          <cell r="P22" t="str">
            <v>ｹﾝｾｲ蟹谷</v>
          </cell>
          <cell r="T22" t="str">
            <v>ﾊｰﾌｪﾝ</v>
          </cell>
          <cell r="X22" t="str">
            <v>井　波</v>
          </cell>
        </row>
        <row r="23">
          <cell r="C23" t="str">
            <v>大　島</v>
          </cell>
        </row>
        <row r="24">
          <cell r="C24" t="str">
            <v>JKキッズ</v>
          </cell>
        </row>
        <row r="25">
          <cell r="C25" t="str">
            <v>富山中央</v>
          </cell>
        </row>
        <row r="26">
          <cell r="C26" t="str">
            <v>ｹﾝｾｲ蟹谷</v>
          </cell>
        </row>
        <row r="27">
          <cell r="C27" t="str">
            <v>ﾊｰﾌｪﾝ</v>
          </cell>
        </row>
        <row r="31">
          <cell r="H31" t="str">
            <v>アズー高岡</v>
          </cell>
          <cell r="L31" t="str">
            <v>SC KOSUGI</v>
          </cell>
          <cell r="P31" t="str">
            <v>MOVA奥北</v>
          </cell>
          <cell r="T31" t="str">
            <v>上　市</v>
          </cell>
          <cell r="X31" t="str">
            <v>T・ﾎﾞﾚｱｰﾚ</v>
          </cell>
        </row>
        <row r="32">
          <cell r="C32" t="str">
            <v>FCとなみ</v>
          </cell>
        </row>
        <row r="33">
          <cell r="C33" t="str">
            <v>アズー高岡</v>
          </cell>
        </row>
        <row r="34">
          <cell r="C34" t="str">
            <v>SC KOSUGI</v>
          </cell>
        </row>
        <row r="35">
          <cell r="C35" t="str">
            <v>MOVA奥北</v>
          </cell>
        </row>
        <row r="40">
          <cell r="H40" t="str">
            <v>KSS魚津</v>
          </cell>
          <cell r="L40" t="str">
            <v>FCフォーラス</v>
          </cell>
          <cell r="P40" t="str">
            <v>大沢野</v>
          </cell>
          <cell r="T40" t="str">
            <v>速　星</v>
          </cell>
          <cell r="X40" t="str">
            <v>蜷　川</v>
          </cell>
        </row>
        <row r="41">
          <cell r="C41" t="str">
            <v>FC NANTO</v>
          </cell>
        </row>
        <row r="42">
          <cell r="C42" t="str">
            <v>KSS魚津</v>
          </cell>
        </row>
        <row r="43">
          <cell r="C43" t="str">
            <v>FCフォーラス</v>
          </cell>
        </row>
        <row r="44">
          <cell r="C44" t="str">
            <v>大沢野</v>
          </cell>
        </row>
        <row r="49">
          <cell r="H49" t="str">
            <v>ヴィヴァーチェ</v>
          </cell>
          <cell r="L49" t="str">
            <v>定塚FC</v>
          </cell>
          <cell r="P49" t="str">
            <v>富山新庄</v>
          </cell>
          <cell r="T49" t="str">
            <v>中田ＪＦＣ</v>
          </cell>
        </row>
        <row r="50">
          <cell r="C50" t="str">
            <v>みなみＦＣ</v>
          </cell>
        </row>
        <row r="51">
          <cell r="C51" t="str">
            <v>ヴィヴァーチェ</v>
          </cell>
        </row>
        <row r="52">
          <cell r="C52" t="str">
            <v>定塚FC</v>
          </cell>
        </row>
        <row r="53">
          <cell r="C53" t="str">
            <v>富山新庄</v>
          </cell>
        </row>
        <row r="57">
          <cell r="H57" t="str">
            <v>ｽﾍﾟﾗﾝｻﾞ</v>
          </cell>
          <cell r="L57" t="str">
            <v>小杉南</v>
          </cell>
          <cell r="P57" t="str">
            <v>ｴﾇ･ｽﾀｲﾙ</v>
          </cell>
          <cell r="T57" t="str">
            <v>婦中西部</v>
          </cell>
        </row>
        <row r="58">
          <cell r="C58" t="str">
            <v>ｱﾙﾁ富山</v>
          </cell>
        </row>
        <row r="59">
          <cell r="C59" t="str">
            <v>ｽﾍﾟﾗﾝｻﾞ</v>
          </cell>
        </row>
        <row r="60">
          <cell r="C60" t="str">
            <v>小杉南</v>
          </cell>
        </row>
        <row r="61">
          <cell r="C61" t="str">
            <v>ｴﾇ･ｽﾀｲﾙ</v>
          </cell>
        </row>
        <row r="65">
          <cell r="H65" t="str">
            <v>神通FC</v>
          </cell>
          <cell r="L65" t="str">
            <v>JOGANJI</v>
          </cell>
          <cell r="P65" t="str">
            <v>高岡西部</v>
          </cell>
          <cell r="T65" t="str">
            <v>FCひがし Ｂ</v>
          </cell>
        </row>
        <row r="66">
          <cell r="C66" t="str">
            <v>FCふくの </v>
          </cell>
        </row>
        <row r="67">
          <cell r="C67" t="str">
            <v>神通FC</v>
          </cell>
        </row>
        <row r="68">
          <cell r="C68" t="str">
            <v>JOGANJI</v>
          </cell>
        </row>
        <row r="69">
          <cell r="C69" t="str">
            <v>高岡西部</v>
          </cell>
        </row>
        <row r="74">
          <cell r="H74" t="str">
            <v>成　美</v>
          </cell>
          <cell r="L74" t="str">
            <v>黒部中央</v>
          </cell>
          <cell r="P74" t="str">
            <v>ｳｲﾝｽﾞ小杉</v>
          </cell>
          <cell r="T74" t="str">
            <v>ジーズ富山</v>
          </cell>
          <cell r="X74" t="str">
            <v>野　村</v>
          </cell>
        </row>
        <row r="75">
          <cell r="C75" t="str">
            <v>TOMARI</v>
          </cell>
        </row>
        <row r="76">
          <cell r="C76" t="str">
            <v>成　美</v>
          </cell>
        </row>
        <row r="77">
          <cell r="C77" t="str">
            <v>黒部中央</v>
          </cell>
        </row>
        <row r="78">
          <cell r="C78" t="str">
            <v>ｳｲﾝｽﾞ小杉</v>
          </cell>
        </row>
        <row r="79">
          <cell r="C79" t="str">
            <v>ジーズ富山</v>
          </cell>
        </row>
        <row r="83">
          <cell r="H83" t="str">
            <v>TOHRI</v>
          </cell>
          <cell r="L83" t="str">
            <v>ｳﾞｨﾃｽ滑川</v>
          </cell>
          <cell r="P83" t="str">
            <v>FCひがし Ａ</v>
          </cell>
          <cell r="T83" t="str">
            <v>東明FC</v>
          </cell>
          <cell r="X83" t="str">
            <v>ｽｸｴｱ富山Ｂ</v>
          </cell>
        </row>
        <row r="84">
          <cell r="C84" t="str">
            <v>水橋　A</v>
          </cell>
        </row>
        <row r="85">
          <cell r="C85" t="str">
            <v>TOHRI</v>
          </cell>
        </row>
        <row r="86">
          <cell r="C86" t="str">
            <v>ｳﾞｨﾃｽ滑川</v>
          </cell>
        </row>
        <row r="87">
          <cell r="C87" t="str">
            <v>FCひがし Ａ</v>
          </cell>
        </row>
        <row r="88">
          <cell r="C88" t="str">
            <v>東明FC</v>
          </cell>
        </row>
        <row r="92">
          <cell r="H92" t="str">
            <v>SEIBU･SC</v>
          </cell>
          <cell r="L92" t="str">
            <v>新湊ﾚｯﾄﾞ</v>
          </cell>
          <cell r="P92" t="str">
            <v>大　谷</v>
          </cell>
          <cell r="T92" t="str">
            <v>立中 JSC</v>
          </cell>
          <cell r="X92" t="str">
            <v>山室中部</v>
          </cell>
        </row>
        <row r="93">
          <cell r="C93" t="str">
            <v>小　杉</v>
          </cell>
        </row>
        <row r="94">
          <cell r="C94" t="str">
            <v>SEIBU･SC</v>
          </cell>
        </row>
        <row r="95">
          <cell r="C95" t="str">
            <v>新湊ﾚｯﾄﾞ</v>
          </cell>
        </row>
        <row r="96">
          <cell r="C96" t="str">
            <v>大　谷</v>
          </cell>
        </row>
        <row r="97">
          <cell r="C97" t="str">
            <v>立中 JSC</v>
          </cell>
        </row>
        <row r="101">
          <cell r="H101" t="str">
            <v>大久保</v>
          </cell>
          <cell r="L101" t="str">
            <v>戸　出</v>
          </cell>
          <cell r="P101" t="str">
            <v>水橋　B</v>
          </cell>
          <cell r="T101" t="str">
            <v>レオーネFC</v>
          </cell>
          <cell r="X101" t="str">
            <v>津　沢</v>
          </cell>
        </row>
        <row r="102">
          <cell r="C102" t="str">
            <v>富大附属</v>
          </cell>
        </row>
        <row r="103">
          <cell r="C103" t="str">
            <v>大久保</v>
          </cell>
        </row>
        <row r="104">
          <cell r="C104" t="str">
            <v>戸　出</v>
          </cell>
        </row>
        <row r="105">
          <cell r="C105" t="str">
            <v>水橋　B</v>
          </cell>
        </row>
        <row r="110">
          <cell r="H110" t="str">
            <v>ブルーソックス</v>
          </cell>
          <cell r="L110" t="str">
            <v>JSC TOYAMA</v>
          </cell>
          <cell r="P110" t="str">
            <v>ｳﾞｧﾘｴﾝﾃ</v>
          </cell>
          <cell r="T110" t="str">
            <v>FCたかおか</v>
          </cell>
          <cell r="X110" t="str">
            <v>伏　木</v>
          </cell>
        </row>
        <row r="111">
          <cell r="C111" t="str">
            <v>入　善</v>
          </cell>
        </row>
        <row r="112">
          <cell r="C112" t="str">
            <v>ブルーソックス</v>
          </cell>
        </row>
        <row r="113">
          <cell r="C113" t="str">
            <v>JSC TOYAMA</v>
          </cell>
        </row>
        <row r="114">
          <cell r="C114" t="str">
            <v>ｳﾞｧﾘｴﾝﾃ</v>
          </cell>
        </row>
        <row r="119">
          <cell r="H119" t="str">
            <v>富山北FC</v>
          </cell>
          <cell r="L119" t="str">
            <v>GURANZAS</v>
          </cell>
          <cell r="P119" t="str">
            <v>宇奈月</v>
          </cell>
          <cell r="T119" t="str">
            <v>古里FC</v>
          </cell>
        </row>
        <row r="120">
          <cell r="C120" t="str">
            <v>CAMPIONE</v>
          </cell>
        </row>
        <row r="121">
          <cell r="C121" t="str">
            <v>富山北FC</v>
          </cell>
        </row>
        <row r="122">
          <cell r="C122" t="str">
            <v>GURANZAS</v>
          </cell>
        </row>
        <row r="123">
          <cell r="C123" t="str">
            <v>宇奈月</v>
          </cell>
        </row>
        <row r="127">
          <cell r="H127" t="str">
            <v>ﾌｫﾙﾂァ片口</v>
          </cell>
          <cell r="L127" t="str">
            <v>桜  谷</v>
          </cell>
          <cell r="P127" t="str">
            <v>藤ノ木</v>
          </cell>
          <cell r="T127" t="str">
            <v>保　内</v>
          </cell>
        </row>
        <row r="128">
          <cell r="C128" t="str">
            <v>ﾎｸｼｮｰFC</v>
          </cell>
        </row>
        <row r="129">
          <cell r="C129" t="str">
            <v>ﾌｫﾙﾂァ片口</v>
          </cell>
        </row>
        <row r="130">
          <cell r="C130" t="str">
            <v>桜  谷</v>
          </cell>
        </row>
        <row r="131">
          <cell r="C131" t="str">
            <v>藤ノ木</v>
          </cell>
        </row>
        <row r="135">
          <cell r="H135" t="str">
            <v>VIGORE</v>
          </cell>
          <cell r="L135" t="str">
            <v>コナン</v>
          </cell>
          <cell r="P135" t="str">
            <v>ＦＣ南星</v>
          </cell>
          <cell r="T135" t="str">
            <v>ｱﾝﾊﾞｯｸｽ</v>
          </cell>
        </row>
        <row r="136">
          <cell r="C136" t="str">
            <v>氷見FC</v>
          </cell>
        </row>
        <row r="137">
          <cell r="C137" t="str">
            <v>VIGORE</v>
          </cell>
        </row>
        <row r="138">
          <cell r="C138" t="str">
            <v>コナン</v>
          </cell>
        </row>
        <row r="139">
          <cell r="C139" t="str">
            <v>ＦＣ南星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ビジネス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SheetLayoutView="100" zoomScalePageLayoutView="0" workbookViewId="0" topLeftCell="A1">
      <selection activeCell="M44" sqref="M44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4</v>
      </c>
      <c r="C16" s="29" t="s">
        <v>41</v>
      </c>
      <c r="D16" s="65" t="str">
        <f>'[2]予選ブロック'!$C$5</f>
        <v>三日市</v>
      </c>
      <c r="E16" s="66">
        <f>IF(F16="","",F16+F17)</f>
      </c>
      <c r="F16" s="26"/>
      <c r="G16" s="27" t="s">
        <v>22</v>
      </c>
      <c r="H16" s="28"/>
      <c r="I16" s="66">
        <f>IF(F16="","",H16+H17)</f>
      </c>
      <c r="J16" s="67" t="str">
        <f>'[2]予選ブロック'!$H$4</f>
        <v>大　門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42</v>
      </c>
      <c r="D18" s="60" t="str">
        <f>'[2]予選ブロック'!$C$5</f>
        <v>三日市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'[2]予選ブロック'!$L$4</f>
        <v>FCﾏﾙｰﾝ</v>
      </c>
      <c r="L18" s="8" t="s">
        <v>12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43</v>
      </c>
      <c r="D20" s="60" t="str">
        <f>'[2]予選ブロック'!$C$5</f>
        <v>三日市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'[2]予選ブロック'!$P$4</f>
        <v>鵜　坂　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29" t="s">
        <v>44</v>
      </c>
      <c r="D22" s="60" t="str">
        <f>'[2]予選ブロック'!$C$5</f>
        <v>三日市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'[2]予選ブロック'!$T$4</f>
        <v>FCﾌﾟﾘﾒｰﾗ</v>
      </c>
      <c r="L22" s="12" t="s">
        <v>20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45</v>
      </c>
      <c r="D24" s="65" t="str">
        <f>'[2]予選ブロック'!$C$5</f>
        <v>三日市</v>
      </c>
      <c r="E24" s="66">
        <f>IF(F24="","",F24+F25)</f>
      </c>
      <c r="F24" s="26"/>
      <c r="G24" s="27" t="s">
        <v>22</v>
      </c>
      <c r="H24" s="28"/>
      <c r="I24" s="66">
        <f>IF(F24="","",H24+H25)</f>
      </c>
      <c r="J24" s="67" t="str">
        <f>'[2]予選ブロック'!$X$4</f>
        <v>ｽｸｴｱ滑川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21</v>
      </c>
    </row>
    <row r="26" spans="2:10" ht="12" customHeight="1">
      <c r="B26" s="36"/>
      <c r="C26" s="38" t="s">
        <v>46</v>
      </c>
      <c r="D26" s="60" t="str">
        <f>'[2]予選ブロック'!$C$6</f>
        <v>大　門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'[2]予選ブロック'!$T$4</f>
        <v>FCﾌﾟﾘﾒｰﾗ</v>
      </c>
    </row>
    <row r="27" spans="2:10" ht="12" customHeight="1">
      <c r="B27" s="36"/>
      <c r="C27" s="33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1" t="s">
        <v>47</v>
      </c>
      <c r="D28" s="65" t="str">
        <f>'[2]予選ブロック'!$C$6</f>
        <v>大　門</v>
      </c>
      <c r="E28" s="66">
        <f>IF(F28="","",F28+F29)</f>
      </c>
      <c r="F28" s="26"/>
      <c r="G28" s="27" t="s">
        <v>22</v>
      </c>
      <c r="H28" s="28"/>
      <c r="I28" s="66">
        <f>IF(F28="","",H28+H29)</f>
      </c>
      <c r="J28" s="67" t="str">
        <f>'[2]予選ブロック'!$L$4</f>
        <v>FCﾏﾙｰﾝ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29" t="s">
        <v>48</v>
      </c>
      <c r="D30" s="60" t="str">
        <f>'[2]予選ブロック'!$C$6</f>
        <v>大　門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'[2]予選ブロック'!$P$4</f>
        <v>鵜　坂　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29" t="s">
        <v>49</v>
      </c>
      <c r="D32" s="60" t="str">
        <f>'[2]予選ブロック'!$C$6</f>
        <v>大　門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'[2]予選ブロック'!$X$4</f>
        <v>ｽｸｴｱ滑川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50</v>
      </c>
      <c r="D34" s="65" t="str">
        <f>'[2]予選ブロック'!$C$7</f>
        <v>FCﾏﾙｰﾝ</v>
      </c>
      <c r="E34" s="66">
        <f>IF(F34="","",F34+F35)</f>
      </c>
      <c r="F34" s="26"/>
      <c r="G34" s="27" t="s">
        <v>22</v>
      </c>
      <c r="H34" s="28"/>
      <c r="I34" s="66">
        <f>IF(F34="","",H34+H35)</f>
      </c>
      <c r="J34" s="67" t="str">
        <f>'[2]予選ブロック'!$P$4</f>
        <v>鵜　坂　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2" t="s">
        <v>51</v>
      </c>
      <c r="D36" s="60" t="str">
        <f>'[2]予選ブロック'!$C$7</f>
        <v>FCﾏﾙｰﾝ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'[2]予選ブロック'!$T$4</f>
        <v>FCﾌﾟﾘﾒｰﾗ</v>
      </c>
    </row>
    <row r="37" spans="2:10" ht="12" customHeight="1">
      <c r="B37" s="36"/>
      <c r="C37" s="33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29" t="s">
        <v>52</v>
      </c>
      <c r="D38" s="65" t="str">
        <f>'[2]予選ブロック'!$C$7</f>
        <v>FCﾏﾙｰﾝ</v>
      </c>
      <c r="E38" s="66">
        <f>IF(F38="","",F38+F39)</f>
      </c>
      <c r="F38" s="26"/>
      <c r="G38" s="27" t="s">
        <v>22</v>
      </c>
      <c r="H38" s="28"/>
      <c r="I38" s="66">
        <f>IF(F38="","",H38+H39)</f>
      </c>
      <c r="J38" s="67" t="str">
        <f>'[2]予選ブロック'!$X$4</f>
        <v>ｽｸｴｱ滑川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29" t="s">
        <v>53</v>
      </c>
      <c r="D40" s="60" t="str">
        <f>'[2]予選ブロック'!$C$8</f>
        <v>鵜　坂　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'[2]予選ブロック'!$T$4</f>
        <v>FCﾌﾟﾘﾒｰﾗ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29" t="s">
        <v>54</v>
      </c>
      <c r="D42" s="65" t="str">
        <f>'[2]予選ブロック'!$C$8</f>
        <v>鵜　坂　</v>
      </c>
      <c r="E42" s="66">
        <f>IF(F42="","",F42+F43)</f>
      </c>
      <c r="F42" s="26"/>
      <c r="G42" s="27" t="s">
        <v>22</v>
      </c>
      <c r="H42" s="28"/>
      <c r="I42" s="66">
        <f>IF(F42="","",H42+H43)</f>
      </c>
      <c r="J42" s="67" t="str">
        <f>'[2]予選ブロック'!$X$4</f>
        <v>ｽｸｴｱ滑川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29" t="s">
        <v>55</v>
      </c>
      <c r="D44" s="65" t="str">
        <f>'[2]予選ブロック'!$C$9</f>
        <v>FCﾌﾟﾘﾒｰﾗ</v>
      </c>
      <c r="E44" s="66">
        <f>IF(F44="","",F44+F45)</f>
      </c>
      <c r="F44" s="26"/>
      <c r="G44" s="27" t="s">
        <v>22</v>
      </c>
      <c r="H44" s="28"/>
      <c r="I44" s="66">
        <f>IF(F44="","",H44+H45)</f>
      </c>
      <c r="J44" s="67" t="str">
        <f>'[2]予選ブロック'!$X$4</f>
        <v>ｽｸｴｱ滑川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7" ht="12.75">
      <c r="B47" s="5" t="s">
        <v>244</v>
      </c>
    </row>
    <row r="48" ht="12.75">
      <c r="B48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E30:E31"/>
    <mergeCell ref="E32:E33"/>
    <mergeCell ref="A1:W1"/>
    <mergeCell ref="J30:J31"/>
    <mergeCell ref="J32:J33"/>
    <mergeCell ref="J22:J23"/>
    <mergeCell ref="J24:J25"/>
    <mergeCell ref="J26:J27"/>
    <mergeCell ref="E15:I15"/>
    <mergeCell ref="E16:E17"/>
    <mergeCell ref="D24:D25"/>
    <mergeCell ref="D26:D27"/>
    <mergeCell ref="J18:J19"/>
    <mergeCell ref="C22:C23"/>
    <mergeCell ref="D30:D31"/>
    <mergeCell ref="D32:D33"/>
    <mergeCell ref="E22:E23"/>
    <mergeCell ref="E24:E25"/>
    <mergeCell ref="E26:E27"/>
    <mergeCell ref="E28:E29"/>
    <mergeCell ref="B4:C4"/>
    <mergeCell ref="K4:M4"/>
    <mergeCell ref="K5:M5"/>
    <mergeCell ref="B7:C7"/>
    <mergeCell ref="D20:D21"/>
    <mergeCell ref="D22:D23"/>
    <mergeCell ref="E20:E21"/>
    <mergeCell ref="J16:J17"/>
    <mergeCell ref="B9:C9"/>
    <mergeCell ref="C30:C31"/>
    <mergeCell ref="C32:C33"/>
    <mergeCell ref="C20:C21"/>
    <mergeCell ref="D28:D29"/>
    <mergeCell ref="B16:B45"/>
    <mergeCell ref="C24:C25"/>
    <mergeCell ref="C26:C27"/>
    <mergeCell ref="C28:C29"/>
    <mergeCell ref="J34:J35"/>
    <mergeCell ref="J38:J39"/>
    <mergeCell ref="J36:J37"/>
    <mergeCell ref="I20:I21"/>
    <mergeCell ref="I16:I17"/>
    <mergeCell ref="I18:I19"/>
    <mergeCell ref="J20:J21"/>
    <mergeCell ref="J28:J29"/>
    <mergeCell ref="J40:J41"/>
    <mergeCell ref="J42:J43"/>
    <mergeCell ref="J44:J45"/>
    <mergeCell ref="I30:I31"/>
    <mergeCell ref="C18:C19"/>
    <mergeCell ref="D18:D19"/>
    <mergeCell ref="E18:E19"/>
    <mergeCell ref="I44:I45"/>
    <mergeCell ref="I42:I43"/>
    <mergeCell ref="I40:I41"/>
    <mergeCell ref="I38:I39"/>
    <mergeCell ref="I36:I37"/>
    <mergeCell ref="C16:C17"/>
    <mergeCell ref="D16:D17"/>
    <mergeCell ref="I32:I33"/>
    <mergeCell ref="I34:I35"/>
    <mergeCell ref="I28:I29"/>
    <mergeCell ref="I26:I27"/>
    <mergeCell ref="I24:I25"/>
    <mergeCell ref="I22:I23"/>
    <mergeCell ref="C36:C37"/>
    <mergeCell ref="D36:D37"/>
    <mergeCell ref="E36:E37"/>
    <mergeCell ref="C34:C35"/>
    <mergeCell ref="D34:D35"/>
    <mergeCell ref="E34:E35"/>
    <mergeCell ref="C40:C41"/>
    <mergeCell ref="D40:D41"/>
    <mergeCell ref="E40:E41"/>
    <mergeCell ref="C38:C39"/>
    <mergeCell ref="D38:D39"/>
    <mergeCell ref="E38:E39"/>
    <mergeCell ref="C44:C45"/>
    <mergeCell ref="D44:D45"/>
    <mergeCell ref="E44:E45"/>
    <mergeCell ref="C42:C43"/>
    <mergeCell ref="D42:D43"/>
    <mergeCell ref="E42:E43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L44" sqref="L44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234</v>
      </c>
      <c r="C16" s="29" t="s">
        <v>146</v>
      </c>
      <c r="D16" s="60" t="str">
        <f>'[2]予選ブロック'!$C$84</f>
        <v>水橋　A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'[2]予選ブロック'!$H$83</f>
        <v>TOHRI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29" t="s">
        <v>147</v>
      </c>
      <c r="D18" s="60" t="str">
        <f>'[2]予選ブロック'!$C$84</f>
        <v>水橋　A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'[2]予選ブロック'!$L$83</f>
        <v>ｳﾞｨﾃｽ滑川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148</v>
      </c>
      <c r="D20" s="60" t="str">
        <f>'[2]予選ブロック'!$C$84</f>
        <v>水橋　A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'[2]予選ブロック'!$P$83</f>
        <v>FCひがし Ａ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4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149</v>
      </c>
      <c r="D22" s="60" t="str">
        <f>'[2]予選ブロック'!$C$84</f>
        <v>水橋　A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'[2]予選ブロック'!$T$83</f>
        <v>東明FC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150</v>
      </c>
      <c r="D24" s="60" t="str">
        <f>'[2]予選ブロック'!$C$84</f>
        <v>水橋　A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'[2]予選ブロック'!$X$83</f>
        <v>ｽｸｴｱ富山Ｂ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151</v>
      </c>
      <c r="D26" s="60" t="str">
        <f>'[2]予選ブロック'!$C$85</f>
        <v>TOHRI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'[2]予選ブロック'!$L$83</f>
        <v>ｳﾞｨﾃｽ滑川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8" t="s">
        <v>152</v>
      </c>
      <c r="D28" s="60" t="str">
        <f>'[2]予選ブロック'!$C$85</f>
        <v>TOHRI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'[2]予選ブロック'!$P$83</f>
        <v>FCひがし Ａ</v>
      </c>
    </row>
    <row r="29" spans="2:10" ht="12" customHeight="1">
      <c r="B29" s="36"/>
      <c r="C29" s="32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153</v>
      </c>
      <c r="D30" s="60" t="str">
        <f>'[2]予選ブロック'!$C$85</f>
        <v>TOHRI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'[2]予選ブロック'!$T$83</f>
        <v>東明FC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29" t="s">
        <v>154</v>
      </c>
      <c r="D32" s="60" t="str">
        <f>'[2]予選ブロック'!$C$85</f>
        <v>TOHRI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'[2]予選ブロック'!$X$83</f>
        <v>ｽｸｴｱ富山Ｂ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155</v>
      </c>
      <c r="D34" s="60" t="str">
        <f>'[2]予選ブロック'!$C$86</f>
        <v>ｳﾞｨﾃｽ滑川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'[2]予選ブロック'!$P$83</f>
        <v>FCひがし Ａ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156</v>
      </c>
      <c r="D36" s="60" t="str">
        <f>'[2]予選ブロック'!$C$86</f>
        <v>ｳﾞｨﾃｽ滑川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'[2]予選ブロック'!$T$83</f>
        <v>東明FC</v>
      </c>
    </row>
    <row r="37" spans="2:10" ht="12" customHeight="1">
      <c r="B37" s="36"/>
      <c r="C37" s="4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157</v>
      </c>
      <c r="D38" s="60" t="str">
        <f>'[2]予選ブロック'!$C$86</f>
        <v>ｳﾞｨﾃｽ滑川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'[2]予選ブロック'!$X$83</f>
        <v>ｽｸｴｱ富山Ｂ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31" t="s">
        <v>158</v>
      </c>
      <c r="D40" s="60" t="str">
        <f>'[2]予選ブロック'!$C$87</f>
        <v>FCひがし Ａ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'[2]予選ブロック'!$T$83</f>
        <v>東明FC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29" t="s">
        <v>159</v>
      </c>
      <c r="D42" s="60" t="str">
        <f>'[2]予選ブロック'!$C$87</f>
        <v>FCひがし Ａ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'[2]予選ブロック'!$X$83</f>
        <v>ｽｸｴｱ富山Ｂ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160</v>
      </c>
      <c r="D44" s="60" t="str">
        <f>'[2]予選ブロック'!$C$88</f>
        <v>東明FC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'[2]予選ブロック'!$X$83</f>
        <v>ｽｸｴｱ富山Ｂ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233</v>
      </c>
      <c r="C16" s="29" t="s">
        <v>161</v>
      </c>
      <c r="D16" s="60" t="str">
        <f>'[2]予選ブロック'!$C$93</f>
        <v>小　杉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'[2]予選ブロック'!$H$92</f>
        <v>SEIBU･SC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162</v>
      </c>
      <c r="D18" s="60" t="str">
        <f>'[2]予選ブロック'!$C$93</f>
        <v>小　杉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'[2]予選ブロック'!$L$92</f>
        <v>新湊ﾚｯﾄﾞ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163</v>
      </c>
      <c r="D20" s="60" t="str">
        <f>'[2]予選ブロック'!$C$93</f>
        <v>小　杉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'[2]予選ブロック'!$P$92</f>
        <v>大　谷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164</v>
      </c>
      <c r="D22" s="60" t="str">
        <f>'[2]予選ブロック'!$C$93</f>
        <v>小　杉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'[2]予選ブロック'!$T$92</f>
        <v>立中 JSC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165</v>
      </c>
      <c r="D24" s="60" t="str">
        <f>'[2]予選ブロック'!$C$93</f>
        <v>小　杉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'[2]予選ブロック'!$X$92</f>
        <v>山室中部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166</v>
      </c>
      <c r="D26" s="60" t="str">
        <f>'[2]予選ブロック'!$C$94</f>
        <v>SEIBU･SC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'[2]予選ブロック'!$L$92</f>
        <v>新湊ﾚｯﾄﾞ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29" t="s">
        <v>167</v>
      </c>
      <c r="D28" s="60" t="str">
        <f>'[2]予選ブロック'!$C$94</f>
        <v>SEIBU･SC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'[2]予選ブロック'!$P$92</f>
        <v>大　谷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168</v>
      </c>
      <c r="D30" s="60" t="str">
        <f>'[2]予選ブロック'!$C$94</f>
        <v>SEIBU･SC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'[2]予選ブロック'!$T$92</f>
        <v>立中 JSC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169</v>
      </c>
      <c r="D32" s="60" t="str">
        <f>'[2]予選ブロック'!$C$94</f>
        <v>SEIBU･SC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'[2]予選ブロック'!$X$92</f>
        <v>山室中部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170</v>
      </c>
      <c r="D34" s="60" t="str">
        <f>'[2]予選ブロック'!$C$95</f>
        <v>新湊ﾚｯﾄﾞ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'[2]予選ブロック'!$P$92</f>
        <v>大　谷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171</v>
      </c>
      <c r="D36" s="60" t="str">
        <f>'[2]予選ブロック'!$C$95</f>
        <v>新湊ﾚｯﾄﾞ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'[2]予選ブロック'!$T$92</f>
        <v>立中 JSC</v>
      </c>
    </row>
    <row r="37" spans="2:10" ht="12" customHeight="1">
      <c r="B37" s="36"/>
      <c r="C37" s="3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172</v>
      </c>
      <c r="D38" s="60" t="str">
        <f>'[2]予選ブロック'!$C$95</f>
        <v>新湊ﾚｯﾄﾞ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'[2]予選ブロック'!$X$92</f>
        <v>山室中部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31" t="s">
        <v>173</v>
      </c>
      <c r="D40" s="60" t="str">
        <f>'[2]予選ブロック'!$C$96</f>
        <v>大　谷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'[2]予選ブロック'!$T$92</f>
        <v>立中 JSC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29" t="s">
        <v>174</v>
      </c>
      <c r="D42" s="60" t="str">
        <f>'[2]予選ブロック'!$C$96</f>
        <v>大　谷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'[2]予選ブロック'!$X$92</f>
        <v>山室中部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175</v>
      </c>
      <c r="D44" s="60" t="str">
        <f>'[2]予選ブロック'!$C$97</f>
        <v>立中 JSC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'[2]予選ブロック'!$X$92</f>
        <v>山室中部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  <mergeCell ref="E15:I15"/>
    <mergeCell ref="E16:E17"/>
    <mergeCell ref="E18:E19"/>
    <mergeCell ref="E20:E21"/>
    <mergeCell ref="I18:I19"/>
    <mergeCell ref="E22:E23"/>
    <mergeCell ref="C22:C23"/>
    <mergeCell ref="D30:D31"/>
    <mergeCell ref="D32:D33"/>
    <mergeCell ref="C24:C25"/>
    <mergeCell ref="C26:C27"/>
    <mergeCell ref="E34:E35"/>
    <mergeCell ref="E24:E25"/>
    <mergeCell ref="E26:E27"/>
    <mergeCell ref="E44:E45"/>
    <mergeCell ref="C44:C45"/>
    <mergeCell ref="D42:D43"/>
    <mergeCell ref="D44:D45"/>
    <mergeCell ref="D38:D39"/>
    <mergeCell ref="C42:C43"/>
    <mergeCell ref="E42:E43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B4:C4"/>
    <mergeCell ref="K4:M4"/>
    <mergeCell ref="K5:M5"/>
    <mergeCell ref="B7:C7"/>
    <mergeCell ref="B9:C9"/>
    <mergeCell ref="E38:E39"/>
    <mergeCell ref="D20:D21"/>
    <mergeCell ref="D22:D23"/>
    <mergeCell ref="D24:D25"/>
    <mergeCell ref="D26:D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J36:J37"/>
    <mergeCell ref="E32:E3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2:J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24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232</v>
      </c>
      <c r="C16" s="29" t="s">
        <v>176</v>
      </c>
      <c r="D16" s="60" t="str">
        <f>'[2]予選ブロック'!$C$102</f>
        <v>富大附属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'[2]予選ブロック'!$H$101</f>
        <v>大久保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29" t="s">
        <v>177</v>
      </c>
      <c r="D18" s="60" t="str">
        <f>'[2]予選ブロック'!$C$102</f>
        <v>富大附属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'[2]予選ブロック'!$L$101</f>
        <v>戸　出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178</v>
      </c>
      <c r="D20" s="60" t="str">
        <f>'[2]予選ブロック'!$C$102</f>
        <v>富大附属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'[2]予選ブロック'!$P$101</f>
        <v>水橋　B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179</v>
      </c>
      <c r="D22" s="60" t="str">
        <f>'[2]予選ブロック'!$C$102</f>
        <v>富大附属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'[2]予選ブロック'!$T$101</f>
        <v>レオーネFC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180</v>
      </c>
      <c r="D24" s="60" t="str">
        <f>'[2]予選ブロック'!$C$102</f>
        <v>富大附属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'[2]予選ブロック'!$X$101</f>
        <v>津　沢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181</v>
      </c>
      <c r="D26" s="60" t="str">
        <f>'[2]予選ブロック'!$C$103</f>
        <v>大久保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'[2]予選ブロック'!$L$101</f>
        <v>戸　出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8" t="s">
        <v>182</v>
      </c>
      <c r="D28" s="60" t="str">
        <f>'[2]予選ブロック'!$C$103</f>
        <v>大久保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'[2]予選ブロック'!$P$101</f>
        <v>水橋　B</v>
      </c>
    </row>
    <row r="29" spans="2:10" ht="12" customHeight="1">
      <c r="B29" s="36"/>
      <c r="C29" s="33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183</v>
      </c>
      <c r="D30" s="60" t="str">
        <f>'[2]予選ブロック'!$C$103</f>
        <v>大久保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'[2]予選ブロック'!$T$101</f>
        <v>レオーネFC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29" t="s">
        <v>184</v>
      </c>
      <c r="D32" s="60" t="str">
        <f>'[2]予選ブロック'!$C$103</f>
        <v>大久保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'[2]予選ブロック'!$X$101</f>
        <v>津　沢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29" t="s">
        <v>185</v>
      </c>
      <c r="D34" s="60" t="str">
        <f>'[2]予選ブロック'!$C$104</f>
        <v>戸　出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'[2]予選ブロック'!$P$101</f>
        <v>水橋　B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186</v>
      </c>
      <c r="D36" s="60" t="str">
        <f>'[2]予選ブロック'!$C$104</f>
        <v>戸　出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'[2]予選ブロック'!$T$101</f>
        <v>レオーネFC</v>
      </c>
    </row>
    <row r="37" spans="2:10" ht="12" customHeight="1">
      <c r="B37" s="36"/>
      <c r="C37" s="3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187</v>
      </c>
      <c r="D38" s="60" t="str">
        <f>'[2]予選ブロック'!$C$104</f>
        <v>戸　出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'[2]予選ブロック'!$X$101</f>
        <v>津　沢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29" t="s">
        <v>188</v>
      </c>
      <c r="D40" s="60" t="str">
        <f>'[2]予選ブロック'!$C$105</f>
        <v>水橋　B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'[2]予選ブロック'!$T$101</f>
        <v>レオーネFC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29" t="s">
        <v>189</v>
      </c>
      <c r="D42" s="60" t="str">
        <f>'[2]予選ブロック'!$C$105</f>
        <v>水橋　B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'[2]予選ブロック'!$X$101</f>
        <v>津　沢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190</v>
      </c>
      <c r="D44" s="60" t="str">
        <f>'[2]予選ブロック'!$T$101</f>
        <v>レオーネFC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'[2]予選ブロック'!$X$101</f>
        <v>津　沢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28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15</v>
      </c>
      <c r="C16" s="29" t="s">
        <v>191</v>
      </c>
      <c r="D16" s="65" t="str">
        <f>'[2]予選ブロック'!$C$111</f>
        <v>入　善</v>
      </c>
      <c r="E16" s="66">
        <f>IF(F16="","",F16+F17)</f>
      </c>
      <c r="F16" s="26"/>
      <c r="G16" s="27" t="s">
        <v>22</v>
      </c>
      <c r="H16" s="28"/>
      <c r="I16" s="66">
        <f>IF(F16="","",H16+H17)</f>
      </c>
      <c r="J16" s="67" t="str">
        <f>'[2]予選ブロック'!$H$110</f>
        <v>ブルーソックス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192</v>
      </c>
      <c r="D18" s="60" t="str">
        <f>'[2]予選ブロック'!$C$111</f>
        <v>入　善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'[2]予選ブロック'!$L$110</f>
        <v>JSC TOYAMA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193</v>
      </c>
      <c r="D20" s="60" t="str">
        <f>'[2]予選ブロック'!$C$111</f>
        <v>入　善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'[2]予選ブロック'!$P$110</f>
        <v>ｳﾞｧﾘｴﾝﾃ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194</v>
      </c>
      <c r="D22" s="60" t="str">
        <f>'[2]予選ブロック'!$C$111</f>
        <v>入　善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'[2]予選ブロック'!$T$110</f>
        <v>FCたかおか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4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195</v>
      </c>
      <c r="D24" s="60" t="str">
        <f>'[2]予選ブロック'!$C$111</f>
        <v>入　善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'[2]予選ブロック'!$X$110</f>
        <v>伏　木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196</v>
      </c>
      <c r="D26" s="65" t="str">
        <f>'[2]予選ブロック'!$C$112</f>
        <v>ブルーソックス</v>
      </c>
      <c r="E26" s="66">
        <f>IF(F26="","",F26+F27)</f>
      </c>
      <c r="F26" s="26"/>
      <c r="G26" s="27" t="s">
        <v>22</v>
      </c>
      <c r="H26" s="28"/>
      <c r="I26" s="66">
        <f>IF(F26="","",H26+H27)</f>
      </c>
      <c r="J26" s="67" t="str">
        <f>'[2]予選ブロック'!$L$110</f>
        <v>JSC TOYAMA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1" t="s">
        <v>197</v>
      </c>
      <c r="D28" s="60" t="str">
        <f>'[2]予選ブロック'!$C$112</f>
        <v>ブルーソックス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'[2]予選ブロック'!$P$110</f>
        <v>ｳﾞｧﾘｴﾝﾃ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198</v>
      </c>
      <c r="D30" s="65" t="str">
        <f>'[2]予選ブロック'!$C$112</f>
        <v>ブルーソックス</v>
      </c>
      <c r="E30" s="66">
        <f>IF(F30="","",F30+F31)</f>
      </c>
      <c r="F30" s="26"/>
      <c r="G30" s="27" t="s">
        <v>22</v>
      </c>
      <c r="H30" s="28"/>
      <c r="I30" s="66">
        <f>IF(F30="","",H30+H31)</f>
      </c>
      <c r="J30" s="67" t="str">
        <f>'[2]予選ブロック'!$T$110</f>
        <v>FCたかおか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29" t="s">
        <v>199</v>
      </c>
      <c r="D32" s="65" t="str">
        <f>'[2]予選ブロック'!$C$112</f>
        <v>ブルーソックス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'[2]予選ブロック'!$X$110</f>
        <v>伏　木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42" t="s">
        <v>200</v>
      </c>
      <c r="D34" s="65" t="str">
        <f>'[2]予選ブロック'!$C$113</f>
        <v>JSC TOYAMA</v>
      </c>
      <c r="E34" s="66">
        <f>IF(F34="","",F34+F35)</f>
      </c>
      <c r="F34" s="26"/>
      <c r="G34" s="27" t="s">
        <v>22</v>
      </c>
      <c r="H34" s="28"/>
      <c r="I34" s="66">
        <f>IF(F34="","",H34+H35)</f>
      </c>
      <c r="J34" s="67" t="str">
        <f>'[2]予選ブロック'!$P$110</f>
        <v>ｳﾞｧﾘｴﾝﾃ</v>
      </c>
    </row>
    <row r="35" spans="2:10" ht="12" customHeight="1">
      <c r="B35" s="36"/>
      <c r="C35" s="42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47"/>
      <c r="D36" s="60" t="str">
        <f>'[2]予選ブロック'!$C$113</f>
        <v>JSC TOYAMA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'[2]予選ブロック'!$T$110</f>
        <v>FCたかおか</v>
      </c>
    </row>
    <row r="37" spans="2:10" ht="12" customHeight="1">
      <c r="B37" s="36"/>
      <c r="C37" s="48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49"/>
      <c r="D38" s="60" t="str">
        <f>'[2]予選ブロック'!$C$113</f>
        <v>JSC TOYAMA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'[2]予選ブロック'!$X$110</f>
        <v>伏　木</v>
      </c>
    </row>
    <row r="39" spans="2:10" ht="12" customHeight="1">
      <c r="B39" s="36"/>
      <c r="C39" s="48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49"/>
      <c r="D40" s="65" t="str">
        <f>'[2]予選ブロック'!$C$114</f>
        <v>ｳﾞｧﾘｴﾝﾃ</v>
      </c>
      <c r="E40" s="66">
        <f>IF(F40="","",F40+F41)</f>
      </c>
      <c r="F40" s="26"/>
      <c r="G40" s="27" t="s">
        <v>22</v>
      </c>
      <c r="H40" s="28"/>
      <c r="I40" s="66">
        <f>IF(F40="","",H40+H41)</f>
      </c>
      <c r="J40" s="67" t="str">
        <f>'[2]予選ブロック'!$T$110</f>
        <v>FCたかおか</v>
      </c>
    </row>
    <row r="41" spans="2:10" ht="12" customHeight="1">
      <c r="B41" s="36"/>
      <c r="C41" s="48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49"/>
      <c r="D42" s="65" t="str">
        <f>'[2]予選ブロック'!$C$114</f>
        <v>ｳﾞｧﾘｴﾝﾃ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'[2]予選ブロック'!$X$110</f>
        <v>伏　木</v>
      </c>
    </row>
    <row r="43" spans="2:10" ht="12" customHeight="1">
      <c r="B43" s="36"/>
      <c r="C43" s="48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49"/>
      <c r="D44" s="65" t="str">
        <f>'[2]予選ブロック'!$T$110</f>
        <v>FCたかおか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'[2]予選ブロック'!$X$110</f>
        <v>伏　木</v>
      </c>
    </row>
    <row r="45" spans="2:10" ht="12" customHeight="1" thickBot="1">
      <c r="B45" s="37"/>
      <c r="C45" s="53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  <mergeCell ref="E15:I15"/>
    <mergeCell ref="E16:E17"/>
    <mergeCell ref="E18:E19"/>
    <mergeCell ref="E20:E21"/>
    <mergeCell ref="I18:I19"/>
    <mergeCell ref="E22:E23"/>
    <mergeCell ref="C22:C23"/>
    <mergeCell ref="D30:D31"/>
    <mergeCell ref="D32:D33"/>
    <mergeCell ref="C24:C25"/>
    <mergeCell ref="C26:C27"/>
    <mergeCell ref="E34:E35"/>
    <mergeCell ref="E24:E25"/>
    <mergeCell ref="E26:E27"/>
    <mergeCell ref="E44:E45"/>
    <mergeCell ref="C44:C45"/>
    <mergeCell ref="D42:D43"/>
    <mergeCell ref="D44:D45"/>
    <mergeCell ref="D38:D39"/>
    <mergeCell ref="C42:C43"/>
    <mergeCell ref="E42:E43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B4:C4"/>
    <mergeCell ref="K4:M4"/>
    <mergeCell ref="K5:M5"/>
    <mergeCell ref="B7:C7"/>
    <mergeCell ref="B9:C9"/>
    <mergeCell ref="E38:E39"/>
    <mergeCell ref="D20:D21"/>
    <mergeCell ref="D22:D23"/>
    <mergeCell ref="D24:D25"/>
    <mergeCell ref="D26:D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J36:J37"/>
    <mergeCell ref="E32:E3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2:J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16</v>
      </c>
      <c r="C16" s="29" t="s">
        <v>201</v>
      </c>
      <c r="D16" s="60" t="str">
        <f>'[2]予選ブロック'!$C$120</f>
        <v>CAMPIONE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'[2]予選ブロック'!$H$119</f>
        <v>富山北FC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29" t="s">
        <v>202</v>
      </c>
      <c r="D18" s="60" t="str">
        <f>'[2]予選ブロック'!$C$120</f>
        <v>CAMPIONE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'[2]予選ブロック'!$L$119</f>
        <v>GURANZAS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203</v>
      </c>
      <c r="D20" s="60" t="str">
        <f>'[2]予選ブロック'!$C$120</f>
        <v>CAMPIONE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'[2]予選ブロック'!$P$119</f>
        <v>宇奈月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29" t="s">
        <v>204</v>
      </c>
      <c r="D22" s="60" t="str">
        <f>'[2]予選ブロック'!$C$120</f>
        <v>CAMPIONE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'[2]予選ブロック'!$T$119</f>
        <v>古里FC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4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205</v>
      </c>
      <c r="D24" s="60" t="str">
        <f>'[2]予選ブロック'!$C$121</f>
        <v>富山北FC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'[2]予選ブロック'!$L$119</f>
        <v>GURANZAS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206</v>
      </c>
      <c r="D26" s="65" t="str">
        <f>'[2]予選ブロック'!$C$121</f>
        <v>富山北FC</v>
      </c>
      <c r="E26" s="66">
        <f>IF(F26="","",F26+F27)</f>
      </c>
      <c r="F26" s="26"/>
      <c r="G26" s="27" t="s">
        <v>22</v>
      </c>
      <c r="H26" s="28"/>
      <c r="I26" s="66">
        <f>IF(F26="","",H26+H27)</f>
      </c>
      <c r="J26" s="67" t="str">
        <f>'[2]予選ブロック'!$P$119</f>
        <v>宇奈月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29" t="s">
        <v>207</v>
      </c>
      <c r="D28" s="60" t="str">
        <f>'[2]予選ブロック'!$C$121</f>
        <v>富山北FC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'[2]予選ブロック'!$T$119</f>
        <v>古里FC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208</v>
      </c>
      <c r="D30" s="60" t="str">
        <f>'[2]予選ブロック'!$C$122</f>
        <v>GURANZAS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'[2]予選ブロック'!$P$119</f>
        <v>宇奈月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209</v>
      </c>
      <c r="D32" s="60" t="str">
        <f>'[2]予選ブロック'!$C$122</f>
        <v>GURANZAS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'[2]予選ブロック'!$T$119</f>
        <v>古里FC</v>
      </c>
    </row>
    <row r="33" spans="2:10" ht="12" customHeight="1">
      <c r="B33" s="36"/>
      <c r="C33" s="4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42" t="s">
        <v>210</v>
      </c>
      <c r="D34" s="60" t="str">
        <f>'[2]予選ブロック'!$C$123</f>
        <v>宇奈月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'[2]予選ブロック'!$T$119</f>
        <v>古里FC</v>
      </c>
    </row>
    <row r="35" spans="2:10" ht="12" customHeight="1">
      <c r="B35" s="36"/>
      <c r="C35" s="42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47"/>
      <c r="D36" s="43"/>
      <c r="E36" s="46"/>
      <c r="F36" s="16"/>
      <c r="G36" s="17"/>
      <c r="H36" s="18"/>
      <c r="I36" s="56"/>
      <c r="J36" s="44"/>
    </row>
    <row r="37" spans="2:10" ht="12" customHeight="1">
      <c r="B37" s="36"/>
      <c r="C37" s="48"/>
      <c r="D37" s="43"/>
      <c r="E37" s="46"/>
      <c r="F37" s="13"/>
      <c r="G37" s="14"/>
      <c r="H37" s="15"/>
      <c r="I37" s="56"/>
      <c r="J37" s="44"/>
    </row>
    <row r="38" spans="2:10" ht="12" customHeight="1">
      <c r="B38" s="36"/>
      <c r="C38" s="49"/>
      <c r="D38" s="54"/>
      <c r="E38" s="46"/>
      <c r="F38" s="16"/>
      <c r="G38" s="17"/>
      <c r="H38" s="18"/>
      <c r="I38" s="56"/>
      <c r="J38" s="50"/>
    </row>
    <row r="39" spans="2:10" ht="12" customHeight="1">
      <c r="B39" s="36"/>
      <c r="C39" s="48"/>
      <c r="D39" s="43"/>
      <c r="E39" s="46"/>
      <c r="F39" s="13"/>
      <c r="G39" s="14"/>
      <c r="H39" s="15"/>
      <c r="I39" s="56"/>
      <c r="J39" s="44"/>
    </row>
    <row r="40" spans="2:10" ht="12" customHeight="1">
      <c r="B40" s="36"/>
      <c r="C40" s="49"/>
      <c r="D40" s="43"/>
      <c r="E40" s="46"/>
      <c r="F40" s="16"/>
      <c r="G40" s="17"/>
      <c r="H40" s="18"/>
      <c r="I40" s="56"/>
      <c r="J40" s="44"/>
    </row>
    <row r="41" spans="2:10" ht="12" customHeight="1">
      <c r="B41" s="36"/>
      <c r="C41" s="48"/>
      <c r="D41" s="43"/>
      <c r="E41" s="46"/>
      <c r="F41" s="13"/>
      <c r="G41" s="14"/>
      <c r="H41" s="15"/>
      <c r="I41" s="56"/>
      <c r="J41" s="44"/>
    </row>
    <row r="42" spans="2:10" ht="12" customHeight="1">
      <c r="B42" s="36"/>
      <c r="C42" s="49"/>
      <c r="D42" s="54"/>
      <c r="E42" s="46"/>
      <c r="F42" s="16"/>
      <c r="G42" s="17"/>
      <c r="H42" s="18"/>
      <c r="I42" s="56"/>
      <c r="J42" s="50"/>
    </row>
    <row r="43" spans="2:10" ht="12" customHeight="1">
      <c r="B43" s="36"/>
      <c r="C43" s="48"/>
      <c r="D43" s="43"/>
      <c r="E43" s="46"/>
      <c r="F43" s="13"/>
      <c r="G43" s="14"/>
      <c r="H43" s="15"/>
      <c r="I43" s="56"/>
      <c r="J43" s="44"/>
    </row>
    <row r="44" spans="2:10" ht="12" customHeight="1" thickBot="1">
      <c r="B44" s="36"/>
      <c r="C44" s="49"/>
      <c r="D44" s="54"/>
      <c r="E44" s="51"/>
      <c r="F44" s="16"/>
      <c r="G44" s="17"/>
      <c r="H44" s="18"/>
      <c r="I44" s="57"/>
      <c r="J44" s="50"/>
    </row>
    <row r="45" spans="2:10" ht="12" customHeight="1" thickBot="1">
      <c r="B45" s="37"/>
      <c r="C45" s="53"/>
      <c r="D45" s="55"/>
      <c r="E45" s="52"/>
      <c r="F45" s="19"/>
      <c r="G45" s="20"/>
      <c r="H45" s="21"/>
      <c r="I45" s="58"/>
      <c r="J45" s="45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231</v>
      </c>
      <c r="C16" s="29" t="s">
        <v>211</v>
      </c>
      <c r="D16" s="65" t="str">
        <f>'[2]予選ブロック'!$C$128</f>
        <v>ﾎｸｼｮｰFC</v>
      </c>
      <c r="E16" s="66">
        <f>IF(F16="","",F16+F17)</f>
      </c>
      <c r="F16" s="26"/>
      <c r="G16" s="27" t="s">
        <v>22</v>
      </c>
      <c r="H16" s="28"/>
      <c r="I16" s="66">
        <f>IF(F16="","",H16+H17)</f>
      </c>
      <c r="J16" s="67" t="str">
        <f>'[2]予選ブロック'!$H$127</f>
        <v>ﾌｫﾙﾂァ片口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212</v>
      </c>
      <c r="D18" s="60" t="str">
        <f>'[2]予選ブロック'!$C$128</f>
        <v>ﾎｸｼｮｰFC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'[2]予選ブロック'!$L$127</f>
        <v>桜  谷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29" t="s">
        <v>213</v>
      </c>
      <c r="D20" s="60" t="str">
        <f>'[2]予選ブロック'!$C$128</f>
        <v>ﾎｸｼｮｰFC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'[2]予選ブロック'!$P$127</f>
        <v>藤ノ木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29" t="s">
        <v>214</v>
      </c>
      <c r="D22" s="60" t="str">
        <f>'[2]予選ブロック'!$C$128</f>
        <v>ﾎｸｼｮｰFC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'[2]予選ブロック'!$T$127</f>
        <v>保　内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215</v>
      </c>
      <c r="D24" s="65" t="str">
        <f>'[2]予選ブロック'!$C$129</f>
        <v>ﾌｫﾙﾂァ片口</v>
      </c>
      <c r="E24" s="66">
        <f>IF(F24="","",F24+F25)</f>
      </c>
      <c r="F24" s="26"/>
      <c r="G24" s="27" t="s">
        <v>22</v>
      </c>
      <c r="H24" s="28"/>
      <c r="I24" s="66">
        <f>IF(F24="","",H24+H25)</f>
      </c>
      <c r="J24" s="67" t="str">
        <f>'[2]予選ブロック'!$L$127</f>
        <v>桜  谷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216</v>
      </c>
      <c r="D26" s="60" t="str">
        <f>'[2]予選ブロック'!$C$129</f>
        <v>ﾌｫﾙﾂァ片口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'[2]予選ブロック'!$P$127</f>
        <v>藤ノ木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42" t="s">
        <v>217</v>
      </c>
      <c r="D28" s="65" t="str">
        <f>'[2]予選ブロック'!$C$129</f>
        <v>ﾌｫﾙﾂァ片口</v>
      </c>
      <c r="E28" s="66">
        <f>IF(F28="","",F28+F29)</f>
      </c>
      <c r="F28" s="26"/>
      <c r="G28" s="27" t="s">
        <v>22</v>
      </c>
      <c r="H28" s="28"/>
      <c r="I28" s="66">
        <f>IF(F28="","",H28+H29)</f>
      </c>
      <c r="J28" s="67" t="str">
        <f>'[2]予選ブロック'!$T$127</f>
        <v>保　内</v>
      </c>
    </row>
    <row r="29" spans="2:10" ht="12" customHeight="1">
      <c r="B29" s="36"/>
      <c r="C29" s="42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29" t="s">
        <v>218</v>
      </c>
      <c r="D30" s="65" t="str">
        <f>'[2]予選ブロック'!$C$130</f>
        <v>桜  谷</v>
      </c>
      <c r="E30" s="66">
        <f>IF(F30="","",F30+F31)</f>
      </c>
      <c r="F30" s="26"/>
      <c r="G30" s="27" t="s">
        <v>22</v>
      </c>
      <c r="H30" s="28"/>
      <c r="I30" s="66">
        <f>IF(F30="","",H30+H31)</f>
      </c>
      <c r="J30" s="67" t="str">
        <f>'[2]予選ブロック'!$P$127</f>
        <v>藤ノ木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42" t="s">
        <v>219</v>
      </c>
      <c r="D32" s="60" t="str">
        <f>'[2]予選ブロック'!$C$130</f>
        <v>桜  谷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'[2]予選ブロック'!$T$127</f>
        <v>保　内</v>
      </c>
    </row>
    <row r="33" spans="2:10" ht="12" customHeight="1">
      <c r="B33" s="36"/>
      <c r="C33" s="42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220</v>
      </c>
      <c r="D34" s="65" t="str">
        <f>'[2]予選ブロック'!$C$131</f>
        <v>藤ノ木</v>
      </c>
      <c r="E34" s="66">
        <f>IF(F34="","",F34+F35)</f>
      </c>
      <c r="F34" s="26"/>
      <c r="G34" s="27" t="s">
        <v>22</v>
      </c>
      <c r="H34" s="28"/>
      <c r="I34" s="66">
        <f>IF(F34="","",H34+H35)</f>
      </c>
      <c r="J34" s="67" t="str">
        <f>'[2]予選ブロック'!$T$127</f>
        <v>保　内</v>
      </c>
    </row>
    <row r="35" spans="2:10" ht="12" customHeight="1">
      <c r="B35" s="36"/>
      <c r="C35" s="4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63"/>
      <c r="D36" s="43"/>
      <c r="E36" s="46"/>
      <c r="F36" s="16"/>
      <c r="G36" s="17"/>
      <c r="H36" s="18"/>
      <c r="I36" s="56"/>
      <c r="J36" s="44"/>
    </row>
    <row r="37" spans="2:10" ht="12" customHeight="1">
      <c r="B37" s="36"/>
      <c r="C37" s="64"/>
      <c r="D37" s="43"/>
      <c r="E37" s="46"/>
      <c r="F37" s="13"/>
      <c r="G37" s="14"/>
      <c r="H37" s="15"/>
      <c r="I37" s="56"/>
      <c r="J37" s="44"/>
    </row>
    <row r="38" spans="2:10" ht="12" customHeight="1">
      <c r="B38" s="36"/>
      <c r="C38" s="49"/>
      <c r="D38" s="54"/>
      <c r="E38" s="46"/>
      <c r="F38" s="16"/>
      <c r="G38" s="17"/>
      <c r="H38" s="18"/>
      <c r="I38" s="56"/>
      <c r="J38" s="50"/>
    </row>
    <row r="39" spans="2:10" ht="12" customHeight="1">
      <c r="B39" s="36"/>
      <c r="C39" s="48"/>
      <c r="D39" s="43"/>
      <c r="E39" s="46"/>
      <c r="F39" s="13"/>
      <c r="G39" s="14"/>
      <c r="H39" s="15"/>
      <c r="I39" s="56"/>
      <c r="J39" s="44"/>
    </row>
    <row r="40" spans="2:10" ht="12" customHeight="1">
      <c r="B40" s="36"/>
      <c r="C40" s="49"/>
      <c r="D40" s="43"/>
      <c r="E40" s="46"/>
      <c r="F40" s="16"/>
      <c r="G40" s="17"/>
      <c r="H40" s="18"/>
      <c r="I40" s="56"/>
      <c r="J40" s="44"/>
    </row>
    <row r="41" spans="2:10" ht="12" customHeight="1">
      <c r="B41" s="36"/>
      <c r="C41" s="48"/>
      <c r="D41" s="43"/>
      <c r="E41" s="46"/>
      <c r="F41" s="13"/>
      <c r="G41" s="14"/>
      <c r="H41" s="15"/>
      <c r="I41" s="56"/>
      <c r="J41" s="44"/>
    </row>
    <row r="42" spans="2:10" ht="12" customHeight="1">
      <c r="B42" s="36"/>
      <c r="C42" s="49"/>
      <c r="D42" s="54"/>
      <c r="E42" s="46"/>
      <c r="F42" s="16"/>
      <c r="G42" s="17"/>
      <c r="H42" s="18"/>
      <c r="I42" s="56"/>
      <c r="J42" s="50"/>
    </row>
    <row r="43" spans="2:10" ht="12" customHeight="1">
      <c r="B43" s="36"/>
      <c r="C43" s="48"/>
      <c r="D43" s="43"/>
      <c r="E43" s="46"/>
      <c r="F43" s="13"/>
      <c r="G43" s="14"/>
      <c r="H43" s="15"/>
      <c r="I43" s="56"/>
      <c r="J43" s="44"/>
    </row>
    <row r="44" spans="2:10" ht="12" customHeight="1" thickBot="1">
      <c r="B44" s="36"/>
      <c r="C44" s="49"/>
      <c r="D44" s="54"/>
      <c r="E44" s="51"/>
      <c r="F44" s="16"/>
      <c r="G44" s="17"/>
      <c r="H44" s="18"/>
      <c r="I44" s="57"/>
      <c r="J44" s="50"/>
    </row>
    <row r="45" spans="2:10" ht="12" customHeight="1" thickBot="1">
      <c r="B45" s="37"/>
      <c r="C45" s="53"/>
      <c r="D45" s="55"/>
      <c r="E45" s="52"/>
      <c r="F45" s="19"/>
      <c r="G45" s="20"/>
      <c r="H45" s="21"/>
      <c r="I45" s="58"/>
      <c r="J45" s="45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  <mergeCell ref="E15:I15"/>
    <mergeCell ref="E16:E17"/>
    <mergeCell ref="E18:E19"/>
    <mergeCell ref="E20:E21"/>
    <mergeCell ref="I18:I19"/>
    <mergeCell ref="E22:E23"/>
    <mergeCell ref="C22:C23"/>
    <mergeCell ref="D30:D31"/>
    <mergeCell ref="D32:D33"/>
    <mergeCell ref="C24:C25"/>
    <mergeCell ref="C26:C27"/>
    <mergeCell ref="E34:E35"/>
    <mergeCell ref="E24:E25"/>
    <mergeCell ref="E26:E27"/>
    <mergeCell ref="E44:E45"/>
    <mergeCell ref="C44:C45"/>
    <mergeCell ref="D42:D43"/>
    <mergeCell ref="D44:D45"/>
    <mergeCell ref="D38:D39"/>
    <mergeCell ref="C42:C43"/>
    <mergeCell ref="E42:E43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B4:C4"/>
    <mergeCell ref="K4:M4"/>
    <mergeCell ref="K5:M5"/>
    <mergeCell ref="B7:C7"/>
    <mergeCell ref="B9:C9"/>
    <mergeCell ref="E38:E39"/>
    <mergeCell ref="D20:D21"/>
    <mergeCell ref="D22:D23"/>
    <mergeCell ref="D24:D25"/>
    <mergeCell ref="D26:D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J36:J37"/>
    <mergeCell ref="E32:E3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2:J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1">
      <selection activeCell="J44" sqref="J44:J45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17</v>
      </c>
      <c r="C16" s="29" t="s">
        <v>221</v>
      </c>
      <c r="D16" s="60" t="str">
        <f>'[2]予選ブロック'!$C$136</f>
        <v>氷見FC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'[2]予選ブロック'!$H$135</f>
        <v>VIGORE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222</v>
      </c>
      <c r="D18" s="60" t="str">
        <f>'[2]予選ブロック'!$C$136</f>
        <v>氷見FC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'[2]予選ブロック'!$L$135</f>
        <v>コナン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223</v>
      </c>
      <c r="D20" s="60" t="str">
        <f>'[2]予選ブロック'!$C$136</f>
        <v>氷見FC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'[2]予選ブロック'!$P$135</f>
        <v>ＦＣ南星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29" t="s">
        <v>224</v>
      </c>
      <c r="D22" s="60" t="str">
        <f>'[2]予選ブロック'!$C$136</f>
        <v>氷見FC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'[2]予選ブロック'!$T$135</f>
        <v>ｱﾝﾊﾞｯｸｽ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225</v>
      </c>
      <c r="D24" s="60" t="str">
        <f>'[2]予選ブロック'!$C$137</f>
        <v>VIGORE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'[2]予選ブロック'!$L$135</f>
        <v>コナン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226</v>
      </c>
      <c r="D26" s="65" t="str">
        <f>'[2]予選ブロック'!$C$137</f>
        <v>VIGORE</v>
      </c>
      <c r="E26" s="66">
        <f>IF(F26="","",F26+F27)</f>
      </c>
      <c r="F26" s="26"/>
      <c r="G26" s="27" t="s">
        <v>22</v>
      </c>
      <c r="H26" s="28"/>
      <c r="I26" s="66">
        <f>IF(F26="","",H26+H27)</f>
      </c>
      <c r="J26" s="67" t="str">
        <f>'[2]予選ブロック'!$P$135</f>
        <v>ＦＣ南星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1" t="s">
        <v>227</v>
      </c>
      <c r="D28" s="60" t="str">
        <f>'[2]予選ブロック'!$C$137</f>
        <v>VIGORE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'[2]予選ブロック'!$T$135</f>
        <v>ｱﾝﾊﾞｯｸｽ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29" t="s">
        <v>228</v>
      </c>
      <c r="D30" s="60" t="str">
        <f>'[2]予選ブロック'!$C$138</f>
        <v>コナン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'[2]予選ブロック'!$P$135</f>
        <v>ＦＣ南星</v>
      </c>
    </row>
    <row r="31" spans="2:10" ht="12" customHeight="1">
      <c r="B31" s="36"/>
      <c r="C31" s="4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229</v>
      </c>
      <c r="D32" s="60" t="str">
        <f>'[2]予選ブロック'!$C$138</f>
        <v>コナン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'[2]予選ブロック'!$T$135</f>
        <v>ｱﾝﾊﾞｯｸｽ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42" t="s">
        <v>230</v>
      </c>
      <c r="D34" s="60" t="str">
        <f>'[2]予選ブロック'!$C$139</f>
        <v>ＦＣ南星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'[2]予選ブロック'!$T$135</f>
        <v>ｱﾝﾊﾞｯｸｽ</v>
      </c>
    </row>
    <row r="35" spans="2:10" ht="12" customHeight="1">
      <c r="B35" s="36"/>
      <c r="C35" s="42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47"/>
      <c r="D36" s="60"/>
      <c r="E36" s="61"/>
      <c r="F36" s="68"/>
      <c r="G36" s="22"/>
      <c r="H36" s="69"/>
      <c r="I36" s="61"/>
      <c r="J36" s="59"/>
    </row>
    <row r="37" spans="2:10" ht="12" customHeight="1">
      <c r="B37" s="36"/>
      <c r="C37" s="48"/>
      <c r="D37" s="60"/>
      <c r="E37" s="62"/>
      <c r="F37" s="24"/>
      <c r="G37" s="23"/>
      <c r="H37" s="25"/>
      <c r="I37" s="62"/>
      <c r="J37" s="59"/>
    </row>
    <row r="38" spans="2:10" ht="12" customHeight="1">
      <c r="B38" s="36"/>
      <c r="C38" s="49"/>
      <c r="D38" s="54"/>
      <c r="E38" s="46"/>
      <c r="F38" s="16"/>
      <c r="G38" s="17"/>
      <c r="H38" s="18"/>
      <c r="I38" s="56"/>
      <c r="J38" s="50"/>
    </row>
    <row r="39" spans="2:10" ht="12" customHeight="1">
      <c r="B39" s="36"/>
      <c r="C39" s="48"/>
      <c r="D39" s="43"/>
      <c r="E39" s="46"/>
      <c r="F39" s="13"/>
      <c r="G39" s="14"/>
      <c r="H39" s="15"/>
      <c r="I39" s="56"/>
      <c r="J39" s="44"/>
    </row>
    <row r="40" spans="2:10" ht="12" customHeight="1">
      <c r="B40" s="36"/>
      <c r="C40" s="49"/>
      <c r="D40" s="43"/>
      <c r="E40" s="46"/>
      <c r="F40" s="16"/>
      <c r="G40" s="17"/>
      <c r="H40" s="18"/>
      <c r="I40" s="56"/>
      <c r="J40" s="44"/>
    </row>
    <row r="41" spans="2:10" ht="12" customHeight="1">
      <c r="B41" s="36"/>
      <c r="C41" s="48"/>
      <c r="D41" s="43"/>
      <c r="E41" s="46"/>
      <c r="F41" s="13"/>
      <c r="G41" s="14"/>
      <c r="H41" s="15"/>
      <c r="I41" s="56"/>
      <c r="J41" s="44"/>
    </row>
    <row r="42" spans="2:10" ht="12" customHeight="1">
      <c r="B42" s="36"/>
      <c r="C42" s="49"/>
      <c r="D42" s="54"/>
      <c r="E42" s="46"/>
      <c r="F42" s="16"/>
      <c r="G42" s="17"/>
      <c r="H42" s="18"/>
      <c r="I42" s="56"/>
      <c r="J42" s="50"/>
    </row>
    <row r="43" spans="2:10" ht="12" customHeight="1">
      <c r="B43" s="36"/>
      <c r="C43" s="48"/>
      <c r="D43" s="43"/>
      <c r="E43" s="46"/>
      <c r="F43" s="13"/>
      <c r="G43" s="14"/>
      <c r="H43" s="15"/>
      <c r="I43" s="56"/>
      <c r="J43" s="44"/>
    </row>
    <row r="44" spans="2:10" ht="12" customHeight="1" thickBot="1">
      <c r="B44" s="36"/>
      <c r="C44" s="49"/>
      <c r="D44" s="54"/>
      <c r="E44" s="51"/>
      <c r="F44" s="16"/>
      <c r="G44" s="17"/>
      <c r="H44" s="18"/>
      <c r="I44" s="57"/>
      <c r="J44" s="50"/>
    </row>
    <row r="45" spans="2:10" ht="12" customHeight="1" thickBot="1">
      <c r="B45" s="37"/>
      <c r="C45" s="53"/>
      <c r="D45" s="55"/>
      <c r="E45" s="52"/>
      <c r="F45" s="19"/>
      <c r="G45" s="20"/>
      <c r="H45" s="21"/>
      <c r="I45" s="58"/>
      <c r="J45" s="45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1">
      <selection activeCell="I20" sqref="I20:I2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242</v>
      </c>
      <c r="C16" s="29" t="s">
        <v>25</v>
      </c>
      <c r="D16" s="60" t="str">
        <f>'[2]予選ブロック'!$C$14</f>
        <v>石　動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'[2]予選ブロック'!$H$13</f>
        <v>ＦＣ RICE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27</v>
      </c>
      <c r="D18" s="60" t="str">
        <f>'[2]予選ブロック'!$C$14</f>
        <v>石　動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'[2]予選ブロック'!$L$13</f>
        <v>ﾊﾞﾘｭｰﾘｮ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29" t="s">
        <v>28</v>
      </c>
      <c r="D20" s="60" t="str">
        <f>'[2]予選ブロック'!$C$14</f>
        <v>石　動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'[2]予選ブロック'!$P$13</f>
        <v>ｽｸｴｱ富山Ａ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29</v>
      </c>
      <c r="D22" s="60" t="str">
        <f>'[2]予選ブロック'!$C$14</f>
        <v>石　動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'[2]予選ブロック'!$T$13</f>
        <v>住　吉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30</v>
      </c>
      <c r="D24" s="60" t="str">
        <f>'[2]予選ブロック'!$C$14</f>
        <v>石　動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'[2]予選ブロック'!$X$13</f>
        <v>ｽﾌｨｰﾀﾞ富山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31</v>
      </c>
      <c r="D26" s="65" t="str">
        <f>'[2]予選ブロック'!$C$15</f>
        <v>ＦＣ RICE</v>
      </c>
      <c r="E26" s="66">
        <f>IF(F26="","",F26+F27)</f>
      </c>
      <c r="F26" s="26"/>
      <c r="G26" s="27" t="s">
        <v>22</v>
      </c>
      <c r="H26" s="28"/>
      <c r="I26" s="66">
        <f>IF(F26="","",H26+H27)</f>
      </c>
      <c r="J26" s="67" t="str">
        <f>'[2]予選ブロック'!$L$13</f>
        <v>ﾊﾞﾘｭｰﾘｮ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8" t="s">
        <v>32</v>
      </c>
      <c r="D28" s="60" t="str">
        <f>'[2]予選ブロック'!$C$15</f>
        <v>ＦＣ RICE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'[2]予選ブロック'!$P$13</f>
        <v>ｽｸｴｱ富山Ａ</v>
      </c>
    </row>
    <row r="29" spans="2:10" ht="12" customHeight="1">
      <c r="B29" s="36"/>
      <c r="C29" s="33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29" t="s">
        <v>33</v>
      </c>
      <c r="D30" s="65" t="str">
        <f>'[2]予選ブロック'!$C$15</f>
        <v>ＦＣ RICE</v>
      </c>
      <c r="E30" s="66">
        <f>IF(F30="","",F30+F31)</f>
      </c>
      <c r="F30" s="26"/>
      <c r="G30" s="27" t="s">
        <v>22</v>
      </c>
      <c r="H30" s="28"/>
      <c r="I30" s="66">
        <f>IF(F30="","",H30+H31)</f>
      </c>
      <c r="J30" s="67" t="str">
        <f>'[2]予選ブロック'!$T$13</f>
        <v>住　吉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34</v>
      </c>
      <c r="D32" s="65" t="str">
        <f>'[2]予選ブロック'!$C$15</f>
        <v>ＦＣ RICE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'[2]予選ブロック'!$X$13</f>
        <v>ｽﾌｨｰﾀﾞ富山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35</v>
      </c>
      <c r="D34" s="65" t="str">
        <f>'[2]予選ブロック'!$C$16</f>
        <v>ﾊﾞﾘｭｰﾘｮ</v>
      </c>
      <c r="E34" s="66">
        <f>IF(F34="","",F34+F35)</f>
      </c>
      <c r="F34" s="26"/>
      <c r="G34" s="27" t="s">
        <v>22</v>
      </c>
      <c r="H34" s="28"/>
      <c r="I34" s="66">
        <f>IF(F34="","",H34+H35)</f>
      </c>
      <c r="J34" s="67" t="str">
        <f>'[2]予選ブロック'!$P$13</f>
        <v>ｽｸｴｱ富山Ａ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36</v>
      </c>
      <c r="D36" s="60" t="str">
        <f>'[2]予選ブロック'!$C$16</f>
        <v>ﾊﾞﾘｭｰﾘｮ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'[2]予選ブロック'!$T$13</f>
        <v>住　吉</v>
      </c>
    </row>
    <row r="37" spans="2:10" ht="12" customHeight="1">
      <c r="B37" s="36"/>
      <c r="C37" s="3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37</v>
      </c>
      <c r="D38" s="60" t="str">
        <f>'[2]予選ブロック'!$C$16</f>
        <v>ﾊﾞﾘｭｰﾘｮ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'[2]予選ブロック'!$X$13</f>
        <v>ｽﾌｨｰﾀﾞ富山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31" t="s">
        <v>38</v>
      </c>
      <c r="D40" s="60" t="str">
        <f>'[2]予選ブロック'!$C$17</f>
        <v>ｽｸｴｱ富山Ａ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'[2]予選ブロック'!$T$13</f>
        <v>住　吉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31" t="s">
        <v>39</v>
      </c>
      <c r="D42" s="60" t="str">
        <f>'[2]予選ブロック'!$C$17</f>
        <v>ｽｸｴｱ富山Ａ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'[2]予選ブロック'!$X$13</f>
        <v>ｽﾌｨｰﾀﾞ富山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40</v>
      </c>
      <c r="D44" s="60" t="str">
        <f>'[2]予選ブロック'!$C$18</f>
        <v>住　吉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'[2]予選ブロック'!$X$13</f>
        <v>ｽﾌｨｰﾀﾞ富山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E36:E37"/>
    <mergeCell ref="I40:I41"/>
    <mergeCell ref="I38:I39"/>
    <mergeCell ref="I36:I37"/>
    <mergeCell ref="J40:J41"/>
    <mergeCell ref="J38:J39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D36:D37"/>
    <mergeCell ref="C28:C29"/>
    <mergeCell ref="D34:D35"/>
    <mergeCell ref="C34:C35"/>
    <mergeCell ref="B4:C4"/>
    <mergeCell ref="K4:M4"/>
    <mergeCell ref="K5:M5"/>
    <mergeCell ref="B7:C7"/>
    <mergeCell ref="I30:I31"/>
    <mergeCell ref="J20:J21"/>
    <mergeCell ref="C36:C37"/>
    <mergeCell ref="C38:C39"/>
    <mergeCell ref="J42:J43"/>
    <mergeCell ref="J44:J45"/>
    <mergeCell ref="B9:C9"/>
    <mergeCell ref="E38:E39"/>
    <mergeCell ref="E40:E41"/>
    <mergeCell ref="I16:I17"/>
    <mergeCell ref="C40:C41"/>
    <mergeCell ref="D40:D41"/>
    <mergeCell ref="D20:D21"/>
    <mergeCell ref="D22:D23"/>
    <mergeCell ref="D24:D25"/>
    <mergeCell ref="D26:D27"/>
    <mergeCell ref="J36:J37"/>
    <mergeCell ref="C44:C45"/>
    <mergeCell ref="D42:D43"/>
    <mergeCell ref="D44:D45"/>
    <mergeCell ref="D38:D39"/>
    <mergeCell ref="C42:C43"/>
    <mergeCell ref="E26:E27"/>
    <mergeCell ref="E28:E29"/>
    <mergeCell ref="C22:C23"/>
    <mergeCell ref="D30:D31"/>
    <mergeCell ref="D32:D33"/>
    <mergeCell ref="C24:C25"/>
    <mergeCell ref="C26:C27"/>
    <mergeCell ref="E32:E33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44:E45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241</v>
      </c>
      <c r="C16" s="29" t="s">
        <v>56</v>
      </c>
      <c r="D16" s="60" t="str">
        <f>'[2]予選ブロック'!$C$23</f>
        <v>大　島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'[2]予選ブロック'!$H$22</f>
        <v>JKキッズ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57</v>
      </c>
      <c r="D18" s="60" t="str">
        <f>'[2]予選ブロック'!$C$23</f>
        <v>大　島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'[2]予選ブロック'!$L$22</f>
        <v>富山中央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58</v>
      </c>
      <c r="D20" s="60" t="str">
        <f>'[2]予選ブロック'!$C$23</f>
        <v>大　島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'[2]予選ブロック'!$P$22</f>
        <v>ｹﾝｾｲ蟹谷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59</v>
      </c>
      <c r="D22" s="60" t="str">
        <f>'[2]予選ブロック'!$C$23</f>
        <v>大　島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'[2]予選ブロック'!$T$22</f>
        <v>ﾊｰﾌｪﾝ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60</v>
      </c>
      <c r="D24" s="60" t="str">
        <f>'[2]予選ブロック'!$C$23</f>
        <v>大　島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'[2]予選ブロック'!$X$22</f>
        <v>井　波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61</v>
      </c>
      <c r="D26" s="60" t="str">
        <f>'[2]予選ブロック'!$C$24</f>
        <v>JKキッズ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'[2]予選ブロック'!$L$22</f>
        <v>富山中央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29" t="s">
        <v>62</v>
      </c>
      <c r="D28" s="60" t="str">
        <f>'[2]予選ブロック'!$C$24</f>
        <v>JKキッズ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'[2]予選ブロック'!$P$22</f>
        <v>ｹﾝｾｲ蟹谷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63</v>
      </c>
      <c r="D30" s="60" t="str">
        <f>'[2]予選ブロック'!$C$24</f>
        <v>JKキッズ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'[2]予選ブロック'!$T$22</f>
        <v>ﾊｰﾌｪﾝ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64</v>
      </c>
      <c r="D32" s="60" t="str">
        <f>'[2]予選ブロック'!$C$24</f>
        <v>JKキッズ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'[2]予選ブロック'!$X$22</f>
        <v>井　波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65</v>
      </c>
      <c r="D34" s="65" t="str">
        <f>'[2]予選ブロック'!$C$25</f>
        <v>富山中央</v>
      </c>
      <c r="E34" s="66">
        <f>IF(F34="","",F34+F35)</f>
      </c>
      <c r="F34" s="26"/>
      <c r="G34" s="27" t="s">
        <v>22</v>
      </c>
      <c r="H34" s="28"/>
      <c r="I34" s="66">
        <f>IF(F34="","",H34+H35)</f>
      </c>
      <c r="J34" s="67" t="str">
        <f>'[2]予選ブロック'!$P$22</f>
        <v>ｹﾝｾｲ蟹谷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66</v>
      </c>
      <c r="D36" s="60" t="str">
        <f>'[2]予選ブロック'!$C$25</f>
        <v>富山中央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'[2]予選ブロック'!$T$22</f>
        <v>ﾊｰﾌｪﾝ</v>
      </c>
    </row>
    <row r="37" spans="2:10" ht="12" customHeight="1">
      <c r="B37" s="36"/>
      <c r="C37" s="3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67</v>
      </c>
      <c r="D38" s="60" t="str">
        <f>'[2]予選ブロック'!$C$25</f>
        <v>富山中央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'[2]予選ブロック'!$X$22</f>
        <v>井　波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31" t="s">
        <v>68</v>
      </c>
      <c r="D40" s="60" t="str">
        <f>'[2]予選ブロック'!$C$26</f>
        <v>ｹﾝｾｲ蟹谷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'[2]予選ブロック'!$T$22</f>
        <v>ﾊｰﾌｪﾝ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31" t="s">
        <v>69</v>
      </c>
      <c r="D42" s="60" t="str">
        <f>'[2]予選ブロック'!$C$26</f>
        <v>ｹﾝｾｲ蟹谷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'[2]予選ブロック'!$X$22</f>
        <v>井　波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70</v>
      </c>
      <c r="D44" s="60" t="str">
        <f>'[2]予選ブロック'!$C$27</f>
        <v>ﾊｰﾌｪﾝ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'[2]予選ブロック'!$X$22</f>
        <v>井　波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246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E44:E45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C22:C23"/>
    <mergeCell ref="D30:D31"/>
    <mergeCell ref="E32:E33"/>
    <mergeCell ref="E34:E35"/>
    <mergeCell ref="E42:E43"/>
    <mergeCell ref="E15:I15"/>
    <mergeCell ref="E16:E17"/>
    <mergeCell ref="E18:E19"/>
    <mergeCell ref="E20:E21"/>
    <mergeCell ref="I18:I19"/>
    <mergeCell ref="D20:D21"/>
    <mergeCell ref="D22:D23"/>
    <mergeCell ref="D24:D25"/>
    <mergeCell ref="D26:D27"/>
    <mergeCell ref="E26:E27"/>
    <mergeCell ref="E28:E29"/>
    <mergeCell ref="E22:E23"/>
    <mergeCell ref="E24:E25"/>
    <mergeCell ref="C44:C45"/>
    <mergeCell ref="D42:D43"/>
    <mergeCell ref="D44:D45"/>
    <mergeCell ref="D38:D39"/>
    <mergeCell ref="C42:C43"/>
    <mergeCell ref="C36:C37"/>
    <mergeCell ref="C38:C39"/>
    <mergeCell ref="C40:C41"/>
    <mergeCell ref="D40:D41"/>
    <mergeCell ref="D36:D37"/>
    <mergeCell ref="C28:C29"/>
    <mergeCell ref="D34:D35"/>
    <mergeCell ref="C34:C35"/>
    <mergeCell ref="D32:D33"/>
    <mergeCell ref="B4:C4"/>
    <mergeCell ref="K4:M4"/>
    <mergeCell ref="K5:M5"/>
    <mergeCell ref="B7:C7"/>
    <mergeCell ref="B9:C9"/>
    <mergeCell ref="E38:E39"/>
    <mergeCell ref="I16:I17"/>
    <mergeCell ref="J36:J37"/>
    <mergeCell ref="C24:C25"/>
    <mergeCell ref="C26:C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E40:E41"/>
    <mergeCell ref="J42:J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45">
      <selection activeCell="B50" sqref="B50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240</v>
      </c>
      <c r="C16" s="29" t="s">
        <v>71</v>
      </c>
      <c r="D16" s="60" t="str">
        <f>'[2]予選ブロック'!$C$32</f>
        <v>FCとなみ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'[2]予選ブロック'!$H$31</f>
        <v>アズー高岡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29" t="s">
        <v>72</v>
      </c>
      <c r="D18" s="60" t="str">
        <f>'[2]予選ブロック'!$C$32</f>
        <v>FCとなみ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'[2]予選ブロック'!$L$31</f>
        <v>SC KOSUGI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29" t="s">
        <v>73</v>
      </c>
      <c r="D20" s="60" t="str">
        <f>'[2]予選ブロック'!$C$32</f>
        <v>FCとなみ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'[2]予選ブロック'!$P$31</f>
        <v>MOVA奥北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74</v>
      </c>
      <c r="D22" s="65" t="str">
        <f>'[2]予選ブロック'!$C$32</f>
        <v>FCとなみ</v>
      </c>
      <c r="E22" s="66">
        <f>IF(F22="","",F22+F23)</f>
      </c>
      <c r="F22" s="26"/>
      <c r="G22" s="27" t="s">
        <v>22</v>
      </c>
      <c r="H22" s="28"/>
      <c r="I22" s="66">
        <f>IF(F22="","",H22+H23)</f>
      </c>
      <c r="J22" s="67" t="str">
        <f>'[2]予選ブロック'!$T$31</f>
        <v>上　市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75</v>
      </c>
      <c r="D24" s="65" t="str">
        <f>'[2]予選ブロック'!$C$32</f>
        <v>FCとなみ</v>
      </c>
      <c r="E24" s="66">
        <f>IF(F24="","",F24+F25)</f>
      </c>
      <c r="F24" s="26"/>
      <c r="G24" s="27" t="s">
        <v>22</v>
      </c>
      <c r="H24" s="28"/>
      <c r="I24" s="66">
        <f>IF(F24="","",H24+H25)</f>
      </c>
      <c r="J24" s="67" t="str">
        <f>'[2]予選ブロック'!$X$31</f>
        <v>T・ﾎﾞﾚｱｰﾚ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4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76</v>
      </c>
      <c r="D26" s="65" t="str">
        <f>'[2]予選ブロック'!$C$33</f>
        <v>アズー高岡</v>
      </c>
      <c r="E26" s="66">
        <f>IF(F26="","",F26+F27)</f>
      </c>
      <c r="F26" s="26"/>
      <c r="G26" s="27" t="s">
        <v>22</v>
      </c>
      <c r="H26" s="28"/>
      <c r="I26" s="66">
        <f>IF(F26="","",H26+H27)</f>
      </c>
      <c r="J26" s="67" t="str">
        <f>'[2]予選ブロック'!$L$31</f>
        <v>SC KOSUGI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2" t="s">
        <v>77</v>
      </c>
      <c r="D28" s="60" t="str">
        <f>'[2]予選ブロック'!$C$33</f>
        <v>アズー高岡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'[2]予選ブロック'!$P$31</f>
        <v>MOVA奥北</v>
      </c>
    </row>
    <row r="29" spans="2:10" ht="12" customHeight="1">
      <c r="B29" s="36"/>
      <c r="C29" s="33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78</v>
      </c>
      <c r="D30" s="60" t="str">
        <f>'[2]予選ブロック'!$C$33</f>
        <v>アズー高岡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'[2]予選ブロック'!$T$31</f>
        <v>上　市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79</v>
      </c>
      <c r="D32" s="60" t="str">
        <f>'[2]予選ブロック'!$C$33</f>
        <v>アズー高岡</v>
      </c>
      <c r="E32" s="66">
        <f>IF(F32="","",F32+F33)</f>
      </c>
      <c r="F32" s="26"/>
      <c r="G32" s="27" t="s">
        <v>22</v>
      </c>
      <c r="H32" s="28"/>
      <c r="I32" s="66">
        <f>IF(F32="","",H32+H33)</f>
      </c>
      <c r="J32" s="67" t="str">
        <f>'[2]予選ブロック'!$X$31</f>
        <v>T・ﾎﾞﾚｱｰﾚ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29" t="s">
        <v>80</v>
      </c>
      <c r="D34" s="65" t="str">
        <f>'[2]予選ブロック'!$C$34</f>
        <v>SC KOSUGI</v>
      </c>
      <c r="E34" s="66">
        <f>IF(F34="","",F34+F35)</f>
      </c>
      <c r="F34" s="26"/>
      <c r="G34" s="27" t="s">
        <v>22</v>
      </c>
      <c r="H34" s="28"/>
      <c r="I34" s="66">
        <f>IF(F34="","",H34+H35)</f>
      </c>
      <c r="J34" s="67" t="str">
        <f>'[2]予選ブロック'!$P$31</f>
        <v>MOVA奥北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81</v>
      </c>
      <c r="D36" s="60" t="str">
        <f>'[2]予選ブロック'!$C$34</f>
        <v>SC KOSUGI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'[2]予選ブロック'!$T$31</f>
        <v>上　市</v>
      </c>
    </row>
    <row r="37" spans="2:10" ht="12" customHeight="1">
      <c r="B37" s="36"/>
      <c r="C37" s="3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82</v>
      </c>
      <c r="D38" s="60" t="str">
        <f>'[2]予選ブロック'!$C$34</f>
        <v>SC KOSUGI</v>
      </c>
      <c r="E38" s="66">
        <f>IF(F38="","",F38+F39)</f>
      </c>
      <c r="F38" s="26"/>
      <c r="G38" s="27" t="s">
        <v>22</v>
      </c>
      <c r="H38" s="28"/>
      <c r="I38" s="66">
        <f>IF(F38="","",H38+H39)</f>
      </c>
      <c r="J38" s="67" t="str">
        <f>'[2]予選ブロック'!$X$31</f>
        <v>T・ﾎﾞﾚｱｰﾚ</v>
      </c>
    </row>
    <row r="39" spans="2:10" ht="12" customHeight="1">
      <c r="B39" s="36"/>
      <c r="C39" s="3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31" t="s">
        <v>83</v>
      </c>
      <c r="D40" s="60" t="str">
        <f>'[2]予選ブロック'!$C$35</f>
        <v>MOVA奥北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'[2]予選ブロック'!$T$31</f>
        <v>上　市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31" t="s">
        <v>84</v>
      </c>
      <c r="D42" s="60" t="str">
        <f>'[2]予選ブロック'!$C$35</f>
        <v>MOVA奥北</v>
      </c>
      <c r="E42" s="66">
        <f>IF(F42="","",F42+F43)</f>
      </c>
      <c r="F42" s="26"/>
      <c r="G42" s="27" t="s">
        <v>22</v>
      </c>
      <c r="H42" s="28"/>
      <c r="I42" s="66">
        <f>IF(F42="","",H42+H43)</f>
      </c>
      <c r="J42" s="67" t="str">
        <f>'[2]予選ブロック'!$X$31</f>
        <v>T・ﾎﾞﾚｱｰﾚ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85</v>
      </c>
      <c r="D44" s="60" t="str">
        <f>'[2]予選ブロック'!$T$31</f>
        <v>上　市</v>
      </c>
      <c r="E44" s="66">
        <f>IF(F44="","",F44+F45)</f>
      </c>
      <c r="F44" s="26"/>
      <c r="G44" s="27" t="s">
        <v>22</v>
      </c>
      <c r="H44" s="28"/>
      <c r="I44" s="66">
        <f>IF(F44="","",H44+H45)</f>
      </c>
      <c r="J44" s="67" t="str">
        <f>'[2]予選ブロック'!$X$31</f>
        <v>T・ﾎﾞﾚｱｰﾚ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239</v>
      </c>
      <c r="C16" s="29" t="s">
        <v>86</v>
      </c>
      <c r="D16" s="60" t="str">
        <f>'[2]予選ブロック'!$C$41</f>
        <v>FC NANTO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'[2]予選ブロック'!$H$40</f>
        <v>KSS魚津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87</v>
      </c>
      <c r="D18" s="60" t="str">
        <f>'[2]予選ブロック'!$C$41</f>
        <v>FC NANTO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'[2]予選ブロック'!$L$40</f>
        <v>FCフォーラス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29" t="s">
        <v>88</v>
      </c>
      <c r="D20" s="60" t="str">
        <f>'[2]予選ブロック'!$C$41</f>
        <v>FC NANTO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'[2]予選ブロック'!$P$40</f>
        <v>大沢野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29" t="s">
        <v>89</v>
      </c>
      <c r="D22" s="60" t="str">
        <f>'[2]予選ブロック'!$C$41</f>
        <v>FC NANTO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'[2]予選ブロック'!$T$40</f>
        <v>速　星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90</v>
      </c>
      <c r="D24" s="60" t="str">
        <f>'[2]予選ブロック'!$C$41</f>
        <v>FC NANTO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'[2]予選ブロック'!$X$40</f>
        <v>蜷　川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91</v>
      </c>
      <c r="D26" s="60" t="str">
        <f>'[2]予選ブロック'!$C$42</f>
        <v>KSS魚津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'[2]予選ブロック'!$L$40</f>
        <v>FCフォーラス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1" t="s">
        <v>92</v>
      </c>
      <c r="D28" s="60" t="str">
        <f>'[2]予選ブロック'!$C$42</f>
        <v>KSS魚津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'[2]予選ブロック'!$P$40</f>
        <v>大沢野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93</v>
      </c>
      <c r="D30" s="60" t="str">
        <f>'[2]予選ブロック'!$C$42</f>
        <v>KSS魚津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'[2]予選ブロック'!$T$40</f>
        <v>速　星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94</v>
      </c>
      <c r="D32" s="60" t="str">
        <f>'[2]予選ブロック'!$C$42</f>
        <v>KSS魚津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'[2]予選ブロック'!$X$40</f>
        <v>蜷　川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31" t="s">
        <v>95</v>
      </c>
      <c r="D34" s="60" t="str">
        <f>'[2]予選ブロック'!$C$43</f>
        <v>FCフォーラス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'[2]予選ブロック'!$P$40</f>
        <v>大沢野</v>
      </c>
    </row>
    <row r="35" spans="2:10" ht="12" customHeight="1">
      <c r="B35" s="36"/>
      <c r="C35" s="31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31" t="s">
        <v>96</v>
      </c>
      <c r="D36" s="60" t="str">
        <f>'[2]予選ブロック'!$C$43</f>
        <v>FCフォーラス</v>
      </c>
      <c r="E36" s="61">
        <f>IF(F36="","",F36+F37)</f>
      </c>
      <c r="F36" s="68"/>
      <c r="G36" s="22" t="s">
        <v>22</v>
      </c>
      <c r="H36" s="69"/>
      <c r="I36" s="61">
        <f>IF(F36="","",H36+H37)</f>
      </c>
      <c r="J36" s="59" t="str">
        <f>'[2]予選ブロック'!$T$40</f>
        <v>速　星</v>
      </c>
    </row>
    <row r="37" spans="2:10" ht="12" customHeight="1">
      <c r="B37" s="36"/>
      <c r="C37" s="31"/>
      <c r="D37" s="60"/>
      <c r="E37" s="62"/>
      <c r="F37" s="24"/>
      <c r="G37" s="23" t="s">
        <v>22</v>
      </c>
      <c r="H37" s="25"/>
      <c r="I37" s="62"/>
      <c r="J37" s="59"/>
    </row>
    <row r="38" spans="2:10" ht="12" customHeight="1">
      <c r="B38" s="36"/>
      <c r="C38" s="31" t="s">
        <v>97</v>
      </c>
      <c r="D38" s="60" t="str">
        <f>'[2]予選ブロック'!$C$43</f>
        <v>FCフォーラス</v>
      </c>
      <c r="E38" s="61">
        <f>IF(F38="","",F38+F39)</f>
      </c>
      <c r="F38" s="68"/>
      <c r="G38" s="22" t="s">
        <v>22</v>
      </c>
      <c r="H38" s="69"/>
      <c r="I38" s="61">
        <f>IF(F38="","",H38+H39)</f>
      </c>
      <c r="J38" s="59" t="str">
        <f>'[2]予選ブロック'!$X$40</f>
        <v>蜷　川</v>
      </c>
    </row>
    <row r="39" spans="2:10" ht="12" customHeight="1">
      <c r="B39" s="36"/>
      <c r="C39" s="41"/>
      <c r="D39" s="60"/>
      <c r="E39" s="62"/>
      <c r="F39" s="24"/>
      <c r="G39" s="23" t="s">
        <v>22</v>
      </c>
      <c r="H39" s="25"/>
      <c r="I39" s="62"/>
      <c r="J39" s="59"/>
    </row>
    <row r="40" spans="2:10" ht="12" customHeight="1">
      <c r="B40" s="36"/>
      <c r="C40" s="31" t="s">
        <v>98</v>
      </c>
      <c r="D40" s="60" t="str">
        <f>'[2]予選ブロック'!$C$44</f>
        <v>大沢野</v>
      </c>
      <c r="E40" s="61">
        <f>IF(F40="","",F40+F41)</f>
      </c>
      <c r="F40" s="68"/>
      <c r="G40" s="22" t="s">
        <v>22</v>
      </c>
      <c r="H40" s="69"/>
      <c r="I40" s="61">
        <f>IF(F40="","",H40+H41)</f>
      </c>
      <c r="J40" s="59" t="str">
        <f>'[2]予選ブロック'!$T$40</f>
        <v>速　星</v>
      </c>
    </row>
    <row r="41" spans="2:10" ht="12" customHeight="1">
      <c r="B41" s="36"/>
      <c r="C41" s="31"/>
      <c r="D41" s="60"/>
      <c r="E41" s="62"/>
      <c r="F41" s="24"/>
      <c r="G41" s="23" t="s">
        <v>22</v>
      </c>
      <c r="H41" s="25"/>
      <c r="I41" s="62"/>
      <c r="J41" s="59"/>
    </row>
    <row r="42" spans="2:10" ht="12" customHeight="1">
      <c r="B42" s="36"/>
      <c r="C42" s="31" t="s">
        <v>99</v>
      </c>
      <c r="D42" s="60" t="str">
        <f>'[2]予選ブロック'!$C$44</f>
        <v>大沢野</v>
      </c>
      <c r="E42" s="61">
        <f>IF(F42="","",F42+F43)</f>
      </c>
      <c r="F42" s="68"/>
      <c r="G42" s="22" t="s">
        <v>22</v>
      </c>
      <c r="H42" s="69"/>
      <c r="I42" s="61">
        <f>IF(F42="","",H42+H43)</f>
      </c>
      <c r="J42" s="59" t="str">
        <f>'[2]予選ブロック'!$X$40</f>
        <v>蜷　川</v>
      </c>
    </row>
    <row r="43" spans="2:10" ht="12" customHeight="1">
      <c r="B43" s="36"/>
      <c r="C43" s="31"/>
      <c r="D43" s="60"/>
      <c r="E43" s="62"/>
      <c r="F43" s="24"/>
      <c r="G43" s="23" t="s">
        <v>22</v>
      </c>
      <c r="H43" s="25"/>
      <c r="I43" s="62"/>
      <c r="J43" s="59"/>
    </row>
    <row r="44" spans="2:10" ht="12" customHeight="1">
      <c r="B44" s="36"/>
      <c r="C44" s="31" t="s">
        <v>100</v>
      </c>
      <c r="D44" s="60" t="str">
        <f>'[2]予選ブロック'!$T$40</f>
        <v>速　星</v>
      </c>
      <c r="E44" s="61">
        <f>IF(F44="","",F44+F45)</f>
      </c>
      <c r="F44" s="68"/>
      <c r="G44" s="22" t="s">
        <v>22</v>
      </c>
      <c r="H44" s="69"/>
      <c r="I44" s="61">
        <f>IF(F44="","",H44+H45)</f>
      </c>
      <c r="J44" s="59" t="str">
        <f>'[2]予選ブロック'!$X$40</f>
        <v>蜷　川</v>
      </c>
    </row>
    <row r="45" spans="2:10" ht="12" customHeight="1" thickBot="1">
      <c r="B45" s="37"/>
      <c r="C45" s="30"/>
      <c r="D45" s="60"/>
      <c r="E45" s="62"/>
      <c r="F45" s="24"/>
      <c r="G45" s="23" t="s">
        <v>22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  <mergeCell ref="E15:I15"/>
    <mergeCell ref="E16:E17"/>
    <mergeCell ref="E18:E19"/>
    <mergeCell ref="E20:E21"/>
    <mergeCell ref="I18:I19"/>
    <mergeCell ref="E22:E23"/>
    <mergeCell ref="C22:C23"/>
    <mergeCell ref="D30:D31"/>
    <mergeCell ref="D32:D33"/>
    <mergeCell ref="C24:C25"/>
    <mergeCell ref="C26:C27"/>
    <mergeCell ref="E34:E35"/>
    <mergeCell ref="E24:E25"/>
    <mergeCell ref="E26:E27"/>
    <mergeCell ref="E44:E45"/>
    <mergeCell ref="C44:C45"/>
    <mergeCell ref="D42:D43"/>
    <mergeCell ref="D44:D45"/>
    <mergeCell ref="D38:D39"/>
    <mergeCell ref="C42:C43"/>
    <mergeCell ref="E42:E43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B4:C4"/>
    <mergeCell ref="K4:M4"/>
    <mergeCell ref="K5:M5"/>
    <mergeCell ref="B7:C7"/>
    <mergeCell ref="B9:C9"/>
    <mergeCell ref="E38:E39"/>
    <mergeCell ref="D20:D21"/>
    <mergeCell ref="D22:D23"/>
    <mergeCell ref="D24:D25"/>
    <mergeCell ref="D26:D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J36:J37"/>
    <mergeCell ref="E32:E3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2:J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238</v>
      </c>
      <c r="C16" s="29" t="s">
        <v>101</v>
      </c>
      <c r="D16" s="60" t="str">
        <f>'[2]予選ブロック'!$C$50</f>
        <v>みなみＦＣ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'[2]予選ブロック'!$H$49</f>
        <v>ヴィヴァーチェ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102</v>
      </c>
      <c r="D18" s="60" t="str">
        <f>'[2]予選ブロック'!$C$50</f>
        <v>みなみＦＣ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'[2]予選ブロック'!$L$49</f>
        <v>定塚FC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103</v>
      </c>
      <c r="D20" s="60" t="str">
        <f>'[2]予選ブロック'!$C$50</f>
        <v>みなみＦＣ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'[2]予選ブロック'!$P$49</f>
        <v>富山新庄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29" t="s">
        <v>104</v>
      </c>
      <c r="D22" s="60" t="str">
        <f>'[2]予選ブロック'!$C$50</f>
        <v>みなみＦＣ</v>
      </c>
      <c r="E22" s="61">
        <f>IF(F22="","",F22+F23)</f>
      </c>
      <c r="F22" s="68"/>
      <c r="G22" s="22" t="s">
        <v>22</v>
      </c>
      <c r="H22" s="69"/>
      <c r="I22" s="61">
        <f>IF(F22="","",H22+H23)</f>
      </c>
      <c r="J22" s="59" t="str">
        <f>'[2]予選ブロック'!$T$49</f>
        <v>中田ＪＦＣ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105</v>
      </c>
      <c r="D24" s="60" t="str">
        <f>'[2]予選ブロック'!$C$51</f>
        <v>ヴィヴァーチェ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'[2]予選ブロック'!$L$49</f>
        <v>定塚FC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29" t="s">
        <v>106</v>
      </c>
      <c r="D26" s="60" t="str">
        <f>'[2]予選ブロック'!$C$51</f>
        <v>ヴィヴァーチェ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'[2]予選ブロック'!$P$49</f>
        <v>富山新庄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1" t="s">
        <v>107</v>
      </c>
      <c r="D28" s="60" t="str">
        <f>'[2]予選ブロック'!$C$51</f>
        <v>ヴィヴァーチェ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'[2]予選ブロック'!$T$49</f>
        <v>中田ＪＦＣ</v>
      </c>
    </row>
    <row r="29" spans="2:10" ht="12" customHeight="1">
      <c r="B29" s="36"/>
      <c r="C29" s="4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108</v>
      </c>
      <c r="D30" s="65" t="str">
        <f>'[2]予選ブロック'!$C$52</f>
        <v>定塚FC</v>
      </c>
      <c r="E30" s="66">
        <f>IF(F30="","",F30+F31)</f>
      </c>
      <c r="F30" s="26"/>
      <c r="G30" s="27" t="s">
        <v>22</v>
      </c>
      <c r="H30" s="28"/>
      <c r="I30" s="66">
        <f>IF(F30="","",H30+H31)</f>
      </c>
      <c r="J30" s="67" t="str">
        <f>'[2]予選ブロック'!$P$49</f>
        <v>富山新庄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109</v>
      </c>
      <c r="D32" s="60" t="str">
        <f>'[2]予選ブロック'!$C$52</f>
        <v>定塚FC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'[2]予選ブロック'!$T$49</f>
        <v>中田ＪＦＣ</v>
      </c>
    </row>
    <row r="33" spans="2:10" ht="12" customHeight="1">
      <c r="B33" s="36"/>
      <c r="C33" s="3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42" t="s">
        <v>110</v>
      </c>
      <c r="D34" s="60" t="str">
        <f>'[2]予選ブロック'!$C$53</f>
        <v>富山新庄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'[2]予選ブロック'!$T$49</f>
        <v>中田ＪＦＣ</v>
      </c>
    </row>
    <row r="35" spans="2:10" ht="12" customHeight="1">
      <c r="B35" s="36"/>
      <c r="C35" s="42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47"/>
      <c r="D36" s="43"/>
      <c r="E36" s="46">
        <f>IF(F36="","",F36+F37)</f>
      </c>
      <c r="F36" s="16"/>
      <c r="G36" s="17" t="s">
        <v>22</v>
      </c>
      <c r="H36" s="18"/>
      <c r="I36" s="56">
        <f>IF(F36="","",H36+H37)</f>
      </c>
      <c r="J36" s="44"/>
    </row>
    <row r="37" spans="2:10" ht="12" customHeight="1">
      <c r="B37" s="36"/>
      <c r="C37" s="48"/>
      <c r="D37" s="43"/>
      <c r="E37" s="46"/>
      <c r="F37" s="13"/>
      <c r="G37" s="14" t="s">
        <v>22</v>
      </c>
      <c r="H37" s="15"/>
      <c r="I37" s="56"/>
      <c r="J37" s="44"/>
    </row>
    <row r="38" spans="2:10" ht="12" customHeight="1">
      <c r="B38" s="36"/>
      <c r="C38" s="49"/>
      <c r="D38" s="54"/>
      <c r="E38" s="46">
        <f>IF(F38="","",F38+F39)</f>
      </c>
      <c r="F38" s="16"/>
      <c r="G38" s="17" t="s">
        <v>22</v>
      </c>
      <c r="H38" s="18"/>
      <c r="I38" s="56">
        <f>IF(F38="","",H38+H39)</f>
      </c>
      <c r="J38" s="50"/>
    </row>
    <row r="39" spans="2:10" ht="12" customHeight="1">
      <c r="B39" s="36"/>
      <c r="C39" s="48"/>
      <c r="D39" s="43"/>
      <c r="E39" s="46"/>
      <c r="F39" s="13"/>
      <c r="G39" s="14" t="s">
        <v>22</v>
      </c>
      <c r="H39" s="15"/>
      <c r="I39" s="56"/>
      <c r="J39" s="44"/>
    </row>
    <row r="40" spans="2:10" ht="12" customHeight="1">
      <c r="B40" s="36"/>
      <c r="C40" s="49"/>
      <c r="D40" s="43"/>
      <c r="E40" s="46">
        <f>IF(F40="","",F40+F41)</f>
      </c>
      <c r="F40" s="16"/>
      <c r="G40" s="17" t="s">
        <v>22</v>
      </c>
      <c r="H40" s="18"/>
      <c r="I40" s="56">
        <f>IF(F40="","",H40+H41)</f>
      </c>
      <c r="J40" s="44"/>
    </row>
    <row r="41" spans="2:10" ht="12" customHeight="1">
      <c r="B41" s="36"/>
      <c r="C41" s="48"/>
      <c r="D41" s="43"/>
      <c r="E41" s="46"/>
      <c r="F41" s="13"/>
      <c r="G41" s="14" t="s">
        <v>22</v>
      </c>
      <c r="H41" s="15"/>
      <c r="I41" s="56"/>
      <c r="J41" s="44"/>
    </row>
    <row r="42" spans="2:10" ht="12" customHeight="1">
      <c r="B42" s="36"/>
      <c r="C42" s="49"/>
      <c r="D42" s="54"/>
      <c r="E42" s="46">
        <f>IF(F42="","",F42+F43)</f>
      </c>
      <c r="F42" s="16"/>
      <c r="G42" s="17" t="s">
        <v>22</v>
      </c>
      <c r="H42" s="18"/>
      <c r="I42" s="56">
        <f>IF(F42="","",H42+H43)</f>
      </c>
      <c r="J42" s="50"/>
    </row>
    <row r="43" spans="2:10" ht="12" customHeight="1">
      <c r="B43" s="36"/>
      <c r="C43" s="48"/>
      <c r="D43" s="43"/>
      <c r="E43" s="46"/>
      <c r="F43" s="13"/>
      <c r="G43" s="14" t="s">
        <v>22</v>
      </c>
      <c r="H43" s="15"/>
      <c r="I43" s="56"/>
      <c r="J43" s="44"/>
    </row>
    <row r="44" spans="2:10" ht="12" customHeight="1" thickBot="1">
      <c r="B44" s="36"/>
      <c r="C44" s="49"/>
      <c r="D44" s="54"/>
      <c r="E44" s="51">
        <f>IF(F44="","",F44+F45)</f>
      </c>
      <c r="F44" s="16"/>
      <c r="G44" s="17" t="s">
        <v>22</v>
      </c>
      <c r="H44" s="18"/>
      <c r="I44" s="57">
        <f>IF(F44="","",H44+H45)</f>
      </c>
      <c r="J44" s="50"/>
    </row>
    <row r="45" spans="2:10" ht="12" customHeight="1" thickBot="1">
      <c r="B45" s="37"/>
      <c r="C45" s="53"/>
      <c r="D45" s="55"/>
      <c r="E45" s="52"/>
      <c r="F45" s="19"/>
      <c r="G45" s="20" t="s">
        <v>22</v>
      </c>
      <c r="H45" s="21"/>
      <c r="I45" s="58"/>
      <c r="J45" s="45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237</v>
      </c>
      <c r="C16" s="29" t="s">
        <v>111</v>
      </c>
      <c r="D16" s="60" t="str">
        <f>'[2]予選ブロック'!$C$58</f>
        <v>ｱﾙﾁ富山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'[2]予選ブロック'!$H$57</f>
        <v>ｽﾍﾟﾗﾝｻﾞ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29" t="s">
        <v>112</v>
      </c>
      <c r="D18" s="60" t="str">
        <f>'[2]予選ブロック'!$C$58</f>
        <v>ｱﾙﾁ富山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'[2]予選ブロック'!$L$57</f>
        <v>小杉南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113</v>
      </c>
      <c r="D20" s="60" t="str">
        <f>'[2]予選ブロック'!$C$58</f>
        <v>ｱﾙﾁ富山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'[2]予選ブロック'!$P$57</f>
        <v>ｴﾇ･ｽﾀｲﾙ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114</v>
      </c>
      <c r="D22" s="65" t="str">
        <f>'[2]予選ブロック'!$C$58</f>
        <v>ｱﾙﾁ富山</v>
      </c>
      <c r="E22" s="66">
        <f>IF(F22="","",F22+F23)</f>
      </c>
      <c r="F22" s="26"/>
      <c r="G22" s="27" t="s">
        <v>22</v>
      </c>
      <c r="H22" s="28"/>
      <c r="I22" s="66">
        <f>IF(F22="","",H22+H23)</f>
      </c>
      <c r="J22" s="67" t="str">
        <f>'[2]予選ブロック'!$T$57</f>
        <v>婦中西部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115</v>
      </c>
      <c r="D24" s="60" t="str">
        <f>'[2]予選ブロック'!$C$59</f>
        <v>ｽﾍﾟﾗﾝｻﾞ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'[2]予選ブロック'!$L$57</f>
        <v>小杉南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116</v>
      </c>
      <c r="D26" s="60" t="str">
        <f>'[2]予選ブロック'!$C$59</f>
        <v>ｽﾍﾟﾗﾝｻﾞ</v>
      </c>
      <c r="E26" s="61">
        <f>IF(F26="","",F26+F27)</f>
      </c>
      <c r="F26" s="68"/>
      <c r="G26" s="22" t="s">
        <v>22</v>
      </c>
      <c r="H26" s="69"/>
      <c r="I26" s="61">
        <f>IF(F26="","",H26+H27)</f>
      </c>
      <c r="J26" s="59" t="str">
        <f>'[2]予選ブロック'!$P$57</f>
        <v>ｴﾇ･ｽﾀｲﾙ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31" t="s">
        <v>117</v>
      </c>
      <c r="D28" s="60" t="str">
        <f>'[2]予選ブロック'!$C$59</f>
        <v>ｽﾍﾟﾗﾝｻﾞ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'[2]予選ブロック'!$T$57</f>
        <v>婦中西部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42" t="s">
        <v>118</v>
      </c>
      <c r="D30" s="65" t="str">
        <f>'[2]予選ブロック'!$C$60</f>
        <v>小杉南</v>
      </c>
      <c r="E30" s="66">
        <f>IF(F30="","",F30+F31)</f>
      </c>
      <c r="F30" s="26"/>
      <c r="G30" s="27" t="s">
        <v>22</v>
      </c>
      <c r="H30" s="28"/>
      <c r="I30" s="66">
        <f>IF(F30="","",H30+H31)</f>
      </c>
      <c r="J30" s="67" t="str">
        <f>'[2]予選ブロック'!$P$57</f>
        <v>ｴﾇ･ｽﾀｲﾙ</v>
      </c>
    </row>
    <row r="31" spans="2:10" ht="12" customHeight="1">
      <c r="B31" s="36"/>
      <c r="C31" s="38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42" t="s">
        <v>119</v>
      </c>
      <c r="D32" s="60" t="str">
        <f>'[2]予選ブロック'!$C$60</f>
        <v>小杉南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'[2]予選ブロック'!$T$57</f>
        <v>婦中西部</v>
      </c>
    </row>
    <row r="33" spans="2:10" ht="12" customHeight="1">
      <c r="B33" s="36"/>
      <c r="C33" s="42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42" t="s">
        <v>120</v>
      </c>
      <c r="D34" s="60" t="str">
        <f>'[2]予選ブロック'!$C$61</f>
        <v>ｴﾇ･ｽﾀｲﾙ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'[2]予選ブロック'!$T$57</f>
        <v>婦中西部</v>
      </c>
    </row>
    <row r="35" spans="2:10" ht="12" customHeight="1">
      <c r="B35" s="36"/>
      <c r="C35" s="42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47"/>
      <c r="D36" s="43"/>
      <c r="E36" s="46"/>
      <c r="F36" s="16"/>
      <c r="G36" s="17"/>
      <c r="H36" s="18"/>
      <c r="I36" s="56"/>
      <c r="J36" s="44"/>
    </row>
    <row r="37" spans="2:10" ht="12" customHeight="1">
      <c r="B37" s="36"/>
      <c r="C37" s="48"/>
      <c r="D37" s="43"/>
      <c r="E37" s="46"/>
      <c r="F37" s="13"/>
      <c r="G37" s="14"/>
      <c r="H37" s="15"/>
      <c r="I37" s="56"/>
      <c r="J37" s="44"/>
    </row>
    <row r="38" spans="2:10" ht="12" customHeight="1">
      <c r="B38" s="36"/>
      <c r="C38" s="49"/>
      <c r="D38" s="54"/>
      <c r="E38" s="46"/>
      <c r="F38" s="16"/>
      <c r="G38" s="17"/>
      <c r="H38" s="18"/>
      <c r="I38" s="56"/>
      <c r="J38" s="50"/>
    </row>
    <row r="39" spans="2:10" ht="12" customHeight="1">
      <c r="B39" s="36"/>
      <c r="C39" s="48"/>
      <c r="D39" s="43"/>
      <c r="E39" s="46"/>
      <c r="F39" s="13"/>
      <c r="G39" s="14"/>
      <c r="H39" s="15"/>
      <c r="I39" s="56"/>
      <c r="J39" s="44"/>
    </row>
    <row r="40" spans="2:10" ht="12" customHeight="1">
      <c r="B40" s="36"/>
      <c r="C40" s="49"/>
      <c r="D40" s="43"/>
      <c r="E40" s="46"/>
      <c r="F40" s="16"/>
      <c r="G40" s="17"/>
      <c r="H40" s="18"/>
      <c r="I40" s="56"/>
      <c r="J40" s="44"/>
    </row>
    <row r="41" spans="2:10" ht="12" customHeight="1">
      <c r="B41" s="36"/>
      <c r="C41" s="48"/>
      <c r="D41" s="43"/>
      <c r="E41" s="46"/>
      <c r="F41" s="13"/>
      <c r="G41" s="14"/>
      <c r="H41" s="15"/>
      <c r="I41" s="56"/>
      <c r="J41" s="44"/>
    </row>
    <row r="42" spans="2:10" ht="12" customHeight="1">
      <c r="B42" s="36"/>
      <c r="C42" s="49"/>
      <c r="D42" s="54"/>
      <c r="E42" s="46"/>
      <c r="F42" s="16"/>
      <c r="G42" s="17"/>
      <c r="H42" s="18"/>
      <c r="I42" s="56"/>
      <c r="J42" s="50"/>
    </row>
    <row r="43" spans="2:10" ht="12" customHeight="1">
      <c r="B43" s="36"/>
      <c r="C43" s="48"/>
      <c r="D43" s="43"/>
      <c r="E43" s="46"/>
      <c r="F43" s="13"/>
      <c r="G43" s="14"/>
      <c r="H43" s="15"/>
      <c r="I43" s="56"/>
      <c r="J43" s="44"/>
    </row>
    <row r="44" spans="2:10" ht="12" customHeight="1" thickBot="1">
      <c r="B44" s="36"/>
      <c r="C44" s="49"/>
      <c r="D44" s="54"/>
      <c r="E44" s="51"/>
      <c r="F44" s="16"/>
      <c r="G44" s="17"/>
      <c r="H44" s="18"/>
      <c r="I44" s="57"/>
      <c r="J44" s="50"/>
    </row>
    <row r="45" spans="2:10" ht="12" customHeight="1" thickBot="1">
      <c r="B45" s="37"/>
      <c r="C45" s="53"/>
      <c r="D45" s="55"/>
      <c r="E45" s="52"/>
      <c r="F45" s="19"/>
      <c r="G45" s="20"/>
      <c r="H45" s="21"/>
      <c r="I45" s="58"/>
      <c r="J45" s="45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  <mergeCell ref="E15:I15"/>
    <mergeCell ref="E16:E17"/>
    <mergeCell ref="E18:E19"/>
    <mergeCell ref="E20:E21"/>
    <mergeCell ref="I18:I19"/>
    <mergeCell ref="E22:E23"/>
    <mergeCell ref="C22:C23"/>
    <mergeCell ref="D30:D31"/>
    <mergeCell ref="D32:D33"/>
    <mergeCell ref="C24:C25"/>
    <mergeCell ref="C26:C27"/>
    <mergeCell ref="E34:E35"/>
    <mergeCell ref="E24:E25"/>
    <mergeCell ref="E26:E27"/>
    <mergeCell ref="E44:E45"/>
    <mergeCell ref="C44:C45"/>
    <mergeCell ref="D42:D43"/>
    <mergeCell ref="D44:D45"/>
    <mergeCell ref="D38:D39"/>
    <mergeCell ref="C42:C43"/>
    <mergeCell ref="E42:E43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B4:C4"/>
    <mergeCell ref="K4:M4"/>
    <mergeCell ref="K5:M5"/>
    <mergeCell ref="B7:C7"/>
    <mergeCell ref="B9:C9"/>
    <mergeCell ref="E38:E39"/>
    <mergeCell ref="D20:D21"/>
    <mergeCell ref="D22:D23"/>
    <mergeCell ref="D24:D25"/>
    <mergeCell ref="D26:D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J36:J37"/>
    <mergeCell ref="E32:E3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2:J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236</v>
      </c>
      <c r="C16" s="29" t="s">
        <v>121</v>
      </c>
      <c r="D16" s="60" t="str">
        <f>'[2]予選ブロック'!$C$66</f>
        <v>FCふくの </v>
      </c>
      <c r="E16" s="61">
        <f>IF(F16="","",F16+F17)</f>
      </c>
      <c r="F16" s="68"/>
      <c r="G16" s="22" t="s">
        <v>22</v>
      </c>
      <c r="H16" s="69"/>
      <c r="I16" s="61">
        <f>IF(F16="","",H16+H17)</f>
      </c>
      <c r="J16" s="59" t="str">
        <f>'[2]予選ブロック'!$H$65</f>
        <v>神通FC</v>
      </c>
    </row>
    <row r="17" spans="2:13" ht="12" customHeight="1">
      <c r="B17" s="36"/>
      <c r="C17" s="31"/>
      <c r="D17" s="60"/>
      <c r="E17" s="62"/>
      <c r="F17" s="24"/>
      <c r="G17" s="23" t="s">
        <v>22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122</v>
      </c>
      <c r="D18" s="60" t="str">
        <f>'[2]予選ブロック'!$C$66</f>
        <v>FCふくの </v>
      </c>
      <c r="E18" s="61">
        <f>IF(F18="","",F18+F19)</f>
      </c>
      <c r="F18" s="68"/>
      <c r="G18" s="22" t="s">
        <v>22</v>
      </c>
      <c r="H18" s="69"/>
      <c r="I18" s="61">
        <f>IF(F18="","",H18+H19)</f>
      </c>
      <c r="J18" s="59" t="str">
        <f>'[2]予選ブロック'!$L$65</f>
        <v>JOGANJI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22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31" t="s">
        <v>123</v>
      </c>
      <c r="D20" s="60" t="str">
        <f>'[2]予選ブロック'!$C$66</f>
        <v>FCふくの </v>
      </c>
      <c r="E20" s="61">
        <f>IF(F20="","",F20+F21)</f>
      </c>
      <c r="F20" s="68"/>
      <c r="G20" s="22" t="s">
        <v>22</v>
      </c>
      <c r="H20" s="69"/>
      <c r="I20" s="61">
        <f>IF(F20="","",H20+H21)</f>
      </c>
      <c r="J20" s="59" t="str">
        <f>'[2]予選ブロック'!$P$65</f>
        <v>高岡西部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22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124</v>
      </c>
      <c r="D22" s="65" t="str">
        <f>'[2]予選ブロック'!$C$66</f>
        <v>FCふくの </v>
      </c>
      <c r="E22" s="66">
        <f>IF(F22="","",F22+F23)</f>
      </c>
      <c r="F22" s="26"/>
      <c r="G22" s="27" t="s">
        <v>22</v>
      </c>
      <c r="H22" s="28"/>
      <c r="I22" s="66">
        <f>IF(F22="","",H22+H23)</f>
      </c>
      <c r="J22" s="67" t="str">
        <f>'[2]予選ブロック'!$T$65</f>
        <v>FCひがし Ｂ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22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29" t="s">
        <v>125</v>
      </c>
      <c r="D24" s="60" t="str">
        <f>'[2]予選ブロック'!$C$67</f>
        <v>神通FC</v>
      </c>
      <c r="E24" s="61">
        <f>IF(F24="","",F24+F25)</f>
      </c>
      <c r="F24" s="68"/>
      <c r="G24" s="22" t="s">
        <v>22</v>
      </c>
      <c r="H24" s="69"/>
      <c r="I24" s="61">
        <f>IF(F24="","",H24+H25)</f>
      </c>
      <c r="J24" s="59" t="str">
        <f>'[2]予選ブロック'!$L$65</f>
        <v>JOGANJI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22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126</v>
      </c>
      <c r="D26" s="65" t="str">
        <f>'[2]予選ブロック'!$C$67</f>
        <v>神通FC</v>
      </c>
      <c r="E26" s="66">
        <f>IF(F26="","",F26+F27)</f>
      </c>
      <c r="F26" s="26"/>
      <c r="G26" s="27" t="s">
        <v>22</v>
      </c>
      <c r="H26" s="28"/>
      <c r="I26" s="66">
        <f>IF(F26="","",H26+H27)</f>
      </c>
      <c r="J26" s="67" t="str">
        <f>'[2]予選ブロック'!$P$65</f>
        <v>高岡西部</v>
      </c>
    </row>
    <row r="27" spans="2:10" ht="12" customHeight="1">
      <c r="B27" s="36"/>
      <c r="C27" s="31"/>
      <c r="D27" s="60"/>
      <c r="E27" s="62"/>
      <c r="F27" s="24"/>
      <c r="G27" s="23" t="s">
        <v>22</v>
      </c>
      <c r="H27" s="25"/>
      <c r="I27" s="62"/>
      <c r="J27" s="59"/>
    </row>
    <row r="28" spans="2:10" ht="12" customHeight="1">
      <c r="B28" s="36"/>
      <c r="C28" s="29" t="s">
        <v>127</v>
      </c>
      <c r="D28" s="60" t="str">
        <f>'[2]予選ブロック'!$C$67</f>
        <v>神通FC</v>
      </c>
      <c r="E28" s="61">
        <f>IF(F28="","",F28+F29)</f>
      </c>
      <c r="F28" s="68"/>
      <c r="G28" s="22" t="s">
        <v>22</v>
      </c>
      <c r="H28" s="69"/>
      <c r="I28" s="61">
        <f>IF(F28="","",H28+H29)</f>
      </c>
      <c r="J28" s="59" t="str">
        <f>'[2]予選ブロック'!$T$65</f>
        <v>FCひがし Ｂ</v>
      </c>
    </row>
    <row r="29" spans="2:10" ht="12" customHeight="1">
      <c r="B29" s="36"/>
      <c r="C29" s="31"/>
      <c r="D29" s="60"/>
      <c r="E29" s="62"/>
      <c r="F29" s="24"/>
      <c r="G29" s="23" t="s">
        <v>22</v>
      </c>
      <c r="H29" s="25"/>
      <c r="I29" s="62"/>
      <c r="J29" s="59"/>
    </row>
    <row r="30" spans="2:10" ht="12" customHeight="1">
      <c r="B30" s="36"/>
      <c r="C30" s="31" t="s">
        <v>128</v>
      </c>
      <c r="D30" s="60" t="str">
        <f>'[2]予選ブロック'!$C$68</f>
        <v>JOGANJI</v>
      </c>
      <c r="E30" s="61">
        <f>IF(F30="","",F30+F31)</f>
      </c>
      <c r="F30" s="68"/>
      <c r="G30" s="22" t="s">
        <v>22</v>
      </c>
      <c r="H30" s="69"/>
      <c r="I30" s="61">
        <f>IF(F30="","",H30+H31)</f>
      </c>
      <c r="J30" s="59" t="str">
        <f>'[2]予選ブロック'!$P$65</f>
        <v>高岡西部</v>
      </c>
    </row>
    <row r="31" spans="2:10" ht="12" customHeight="1">
      <c r="B31" s="36"/>
      <c r="C31" s="31"/>
      <c r="D31" s="60"/>
      <c r="E31" s="62"/>
      <c r="F31" s="24"/>
      <c r="G31" s="23" t="s">
        <v>22</v>
      </c>
      <c r="H31" s="25"/>
      <c r="I31" s="62"/>
      <c r="J31" s="59"/>
    </row>
    <row r="32" spans="2:10" ht="12" customHeight="1">
      <c r="B32" s="36"/>
      <c r="C32" s="31" t="s">
        <v>129</v>
      </c>
      <c r="D32" s="60" t="str">
        <f>'[2]予選ブロック'!$C$68</f>
        <v>JOGANJI</v>
      </c>
      <c r="E32" s="61">
        <f>IF(F32="","",F32+F33)</f>
      </c>
      <c r="F32" s="68"/>
      <c r="G32" s="22" t="s">
        <v>22</v>
      </c>
      <c r="H32" s="69"/>
      <c r="I32" s="61">
        <f>IF(F32="","",H32+H33)</f>
      </c>
      <c r="J32" s="59" t="str">
        <f>'[2]予選ブロック'!$T$65</f>
        <v>FCひがし Ｂ</v>
      </c>
    </row>
    <row r="33" spans="2:10" ht="12" customHeight="1">
      <c r="B33" s="36"/>
      <c r="C33" s="41"/>
      <c r="D33" s="60"/>
      <c r="E33" s="62"/>
      <c r="F33" s="24"/>
      <c r="G33" s="23" t="s">
        <v>22</v>
      </c>
      <c r="H33" s="25"/>
      <c r="I33" s="62"/>
      <c r="J33" s="59"/>
    </row>
    <row r="34" spans="2:10" ht="12" customHeight="1">
      <c r="B34" s="36"/>
      <c r="C34" s="42" t="s">
        <v>130</v>
      </c>
      <c r="D34" s="60" t="str">
        <f>'[2]予選ブロック'!$C$69</f>
        <v>高岡西部</v>
      </c>
      <c r="E34" s="61">
        <f>IF(F34="","",F34+F35)</f>
      </c>
      <c r="F34" s="68"/>
      <c r="G34" s="22" t="s">
        <v>22</v>
      </c>
      <c r="H34" s="69"/>
      <c r="I34" s="61">
        <f>IF(F34="","",H34+H35)</f>
      </c>
      <c r="J34" s="59" t="str">
        <f>'[2]予選ブロック'!$T$65</f>
        <v>FCひがし Ｂ</v>
      </c>
    </row>
    <row r="35" spans="2:10" ht="12" customHeight="1">
      <c r="B35" s="36"/>
      <c r="C35" s="42"/>
      <c r="D35" s="60"/>
      <c r="E35" s="62"/>
      <c r="F35" s="24"/>
      <c r="G35" s="23" t="s">
        <v>22</v>
      </c>
      <c r="H35" s="25"/>
      <c r="I35" s="62"/>
      <c r="J35" s="59"/>
    </row>
    <row r="36" spans="2:10" ht="12" customHeight="1">
      <c r="B36" s="36"/>
      <c r="C36" s="47"/>
      <c r="D36" s="43"/>
      <c r="E36" s="46"/>
      <c r="F36" s="16"/>
      <c r="G36" s="17"/>
      <c r="H36" s="18"/>
      <c r="I36" s="56"/>
      <c r="J36" s="44"/>
    </row>
    <row r="37" spans="2:10" ht="12" customHeight="1">
      <c r="B37" s="36"/>
      <c r="C37" s="48"/>
      <c r="D37" s="43"/>
      <c r="E37" s="46"/>
      <c r="F37" s="13"/>
      <c r="G37" s="14"/>
      <c r="H37" s="15"/>
      <c r="I37" s="56"/>
      <c r="J37" s="44"/>
    </row>
    <row r="38" spans="2:10" ht="12" customHeight="1">
      <c r="B38" s="36"/>
      <c r="C38" s="49"/>
      <c r="D38" s="54"/>
      <c r="E38" s="46"/>
      <c r="F38" s="16"/>
      <c r="G38" s="17"/>
      <c r="H38" s="18"/>
      <c r="I38" s="56"/>
      <c r="J38" s="50"/>
    </row>
    <row r="39" spans="2:10" ht="12" customHeight="1">
      <c r="B39" s="36"/>
      <c r="C39" s="48"/>
      <c r="D39" s="43"/>
      <c r="E39" s="46"/>
      <c r="F39" s="13"/>
      <c r="G39" s="14"/>
      <c r="H39" s="15"/>
      <c r="I39" s="56"/>
      <c r="J39" s="44"/>
    </row>
    <row r="40" spans="2:10" ht="12" customHeight="1">
      <c r="B40" s="36"/>
      <c r="C40" s="49"/>
      <c r="D40" s="43"/>
      <c r="E40" s="46"/>
      <c r="F40" s="16"/>
      <c r="G40" s="17"/>
      <c r="H40" s="18"/>
      <c r="I40" s="56"/>
      <c r="J40" s="44"/>
    </row>
    <row r="41" spans="2:10" ht="12" customHeight="1">
      <c r="B41" s="36"/>
      <c r="C41" s="48"/>
      <c r="D41" s="43"/>
      <c r="E41" s="46"/>
      <c r="F41" s="13"/>
      <c r="G41" s="14"/>
      <c r="H41" s="15"/>
      <c r="I41" s="56"/>
      <c r="J41" s="44"/>
    </row>
    <row r="42" spans="2:10" ht="12" customHeight="1">
      <c r="B42" s="36"/>
      <c r="C42" s="49"/>
      <c r="D42" s="54"/>
      <c r="E42" s="46"/>
      <c r="F42" s="16"/>
      <c r="G42" s="17"/>
      <c r="H42" s="18"/>
      <c r="I42" s="56"/>
      <c r="J42" s="50"/>
    </row>
    <row r="43" spans="2:10" ht="12" customHeight="1">
      <c r="B43" s="36"/>
      <c r="C43" s="48"/>
      <c r="D43" s="43"/>
      <c r="E43" s="46"/>
      <c r="F43" s="13"/>
      <c r="G43" s="14"/>
      <c r="H43" s="15"/>
      <c r="I43" s="56"/>
      <c r="J43" s="44"/>
    </row>
    <row r="44" spans="2:10" ht="12" customHeight="1" thickBot="1">
      <c r="B44" s="36"/>
      <c r="C44" s="49"/>
      <c r="D44" s="54"/>
      <c r="E44" s="51"/>
      <c r="F44" s="16"/>
      <c r="G44" s="17"/>
      <c r="H44" s="18"/>
      <c r="I44" s="57"/>
      <c r="J44" s="50"/>
    </row>
    <row r="45" spans="2:10" ht="12" customHeight="1" thickBot="1">
      <c r="B45" s="37"/>
      <c r="C45" s="53"/>
      <c r="D45" s="55"/>
      <c r="E45" s="52"/>
      <c r="F45" s="19"/>
      <c r="G45" s="20"/>
      <c r="H45" s="21"/>
      <c r="I45" s="58"/>
      <c r="J45" s="45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I44:I45"/>
    <mergeCell ref="I42:I4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30:I31"/>
    <mergeCell ref="E36:E37"/>
    <mergeCell ref="I40:I41"/>
    <mergeCell ref="I38:I39"/>
    <mergeCell ref="I36:I37"/>
    <mergeCell ref="J40:J41"/>
    <mergeCell ref="J38:J39"/>
    <mergeCell ref="J36:J37"/>
    <mergeCell ref="B16:B45"/>
    <mergeCell ref="C16:C17"/>
    <mergeCell ref="D16:D17"/>
    <mergeCell ref="D18:D19"/>
    <mergeCell ref="E32:E33"/>
    <mergeCell ref="B4:C4"/>
    <mergeCell ref="K4:M4"/>
    <mergeCell ref="K5:M5"/>
    <mergeCell ref="B7:C7"/>
    <mergeCell ref="C30:C31"/>
    <mergeCell ref="C32:C33"/>
    <mergeCell ref="C18:C19"/>
    <mergeCell ref="C20:C21"/>
    <mergeCell ref="D28:D29"/>
    <mergeCell ref="B9:C9"/>
    <mergeCell ref="E38:E39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J42:J43"/>
    <mergeCell ref="J44:J45"/>
    <mergeCell ref="E44:E45"/>
    <mergeCell ref="C44:C45"/>
    <mergeCell ref="D42:D43"/>
    <mergeCell ref="D44:D45"/>
    <mergeCell ref="D38:D39"/>
    <mergeCell ref="C42:C43"/>
    <mergeCell ref="C22:C23"/>
    <mergeCell ref="D30:D31"/>
    <mergeCell ref="D32:D33"/>
    <mergeCell ref="C24:C25"/>
    <mergeCell ref="C26:C27"/>
    <mergeCell ref="D20:D21"/>
    <mergeCell ref="D22:D23"/>
    <mergeCell ref="D24:D25"/>
    <mergeCell ref="D26:D27"/>
    <mergeCell ref="E34:E35"/>
    <mergeCell ref="E42:E43"/>
    <mergeCell ref="E15:I15"/>
    <mergeCell ref="E16:E17"/>
    <mergeCell ref="E18:E19"/>
    <mergeCell ref="E20:E21"/>
    <mergeCell ref="I18:I19"/>
    <mergeCell ref="E22:E23"/>
    <mergeCell ref="E24:E25"/>
    <mergeCell ref="E26:E27"/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9"/>
  <sheetViews>
    <sheetView view="pageBreakPreview" zoomScaleSheetLayoutView="100" zoomScalePageLayoutView="0" workbookViewId="0" topLeftCell="A39">
      <selection activeCell="B49" sqref="B49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6.50390625" style="0" customWidth="1"/>
    <col min="4" max="4" width="8.625" style="0" customWidth="1"/>
    <col min="5" max="5" width="4.50390625" style="0" customWidth="1"/>
    <col min="6" max="8" width="3.50390625" style="0" customWidth="1"/>
    <col min="9" max="9" width="4.50390625" style="0" customWidth="1"/>
    <col min="10" max="10" width="9.25390625" style="0" customWidth="1"/>
    <col min="11" max="24" width="3.125" style="0" customWidth="1"/>
  </cols>
  <sheetData>
    <row r="1" spans="1:24" ht="21.75" customHeight="1">
      <c r="A1" s="39" t="s">
        <v>245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</row>
    <row r="2" spans="2:22" ht="12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12.75" customHeight="1"/>
    <row r="4" spans="2:20" ht="14.25">
      <c r="B4" s="34" t="s">
        <v>5</v>
      </c>
      <c r="C4" s="34"/>
      <c r="D4" s="3"/>
      <c r="E4" s="3"/>
      <c r="F4" s="3"/>
      <c r="G4" s="3"/>
      <c r="H4" s="3"/>
      <c r="I4" s="3"/>
      <c r="K4" s="34"/>
      <c r="L4" s="34"/>
      <c r="M4" s="34"/>
      <c r="N4" s="3"/>
      <c r="O4" s="3"/>
      <c r="P4" s="3"/>
      <c r="Q4" s="3"/>
      <c r="R4" s="3"/>
      <c r="S4" s="3"/>
      <c r="T4" s="3"/>
    </row>
    <row r="5" spans="2:13" ht="12.75" customHeight="1">
      <c r="B5" s="4"/>
      <c r="C5" s="4"/>
      <c r="K5" s="34"/>
      <c r="L5" s="34"/>
      <c r="M5" s="34"/>
    </row>
    <row r="6" spans="2:3" ht="12.75" customHeight="1">
      <c r="B6" s="4"/>
      <c r="C6" s="4"/>
    </row>
    <row r="7" spans="2:20" ht="14.25">
      <c r="B7" s="34" t="s">
        <v>6</v>
      </c>
      <c r="C7" s="34"/>
      <c r="D7" s="3"/>
      <c r="E7" s="3"/>
      <c r="F7" s="3"/>
      <c r="G7" s="3"/>
      <c r="I7" s="3"/>
      <c r="J7" s="3"/>
      <c r="K7" s="3"/>
      <c r="L7" s="3"/>
      <c r="N7" s="3"/>
      <c r="O7" s="3"/>
      <c r="P7" s="3"/>
      <c r="Q7" s="3"/>
      <c r="R7" s="3"/>
      <c r="S7" s="3"/>
      <c r="T7" s="3"/>
    </row>
    <row r="8" spans="2:3" ht="12.75" customHeight="1">
      <c r="B8" s="4"/>
      <c r="C8" s="4"/>
    </row>
    <row r="9" spans="2:20" ht="14.25">
      <c r="B9" s="34" t="s">
        <v>7</v>
      </c>
      <c r="C9" s="34"/>
      <c r="D9" s="3"/>
      <c r="E9" s="3"/>
      <c r="F9" s="3"/>
      <c r="G9" s="3"/>
      <c r="I9" s="3"/>
      <c r="J9" s="3"/>
      <c r="K9" s="3"/>
      <c r="L9" s="3"/>
      <c r="N9" s="3"/>
      <c r="O9" s="3"/>
      <c r="P9" s="3"/>
      <c r="Q9" s="3"/>
      <c r="R9" s="3"/>
      <c r="S9" s="3"/>
      <c r="T9" s="3"/>
    </row>
    <row r="10" spans="2:3" ht="12.75" customHeight="1">
      <c r="B10" s="4"/>
      <c r="C10" s="4"/>
    </row>
    <row r="11" spans="2:20" ht="14.25">
      <c r="B11" s="4" t="s">
        <v>8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ht="12.75" customHeight="1"/>
    <row r="13" spans="4:20" ht="12.75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2.75" customHeight="1" thickBot="1"/>
    <row r="15" spans="2:10" ht="18" customHeight="1" thickBot="1">
      <c r="B15" s="1" t="s">
        <v>13</v>
      </c>
      <c r="C15" s="10" t="s">
        <v>2</v>
      </c>
      <c r="D15" s="11" t="s">
        <v>0</v>
      </c>
      <c r="E15" s="40" t="s">
        <v>1</v>
      </c>
      <c r="F15" s="40"/>
      <c r="G15" s="40"/>
      <c r="H15" s="40"/>
      <c r="I15" s="40"/>
      <c r="J15" s="11" t="s">
        <v>0</v>
      </c>
    </row>
    <row r="16" spans="2:10" ht="12" customHeight="1" thickTop="1">
      <c r="B16" s="35" t="s">
        <v>235</v>
      </c>
      <c r="C16" s="29" t="s">
        <v>131</v>
      </c>
      <c r="D16" s="60" t="str">
        <f>'[2]予選ブロック'!$C$75</f>
        <v>TOMARI</v>
      </c>
      <c r="E16" s="61">
        <f>IF(F16="","",F16+F17)</f>
      </c>
      <c r="F16" s="26"/>
      <c r="G16" s="22" t="s">
        <v>247</v>
      </c>
      <c r="H16" s="28"/>
      <c r="I16" s="61">
        <f>IF(F16="","",H16+H17)</f>
      </c>
      <c r="J16" s="59" t="str">
        <f>'[2]予選ブロック'!$H$74</f>
        <v>成　美</v>
      </c>
    </row>
    <row r="17" spans="2:13" ht="12" customHeight="1">
      <c r="B17" s="36"/>
      <c r="C17" s="31"/>
      <c r="D17" s="60"/>
      <c r="E17" s="62"/>
      <c r="F17" s="24"/>
      <c r="G17" s="23" t="s">
        <v>26</v>
      </c>
      <c r="H17" s="25"/>
      <c r="I17" s="62"/>
      <c r="J17" s="59"/>
      <c r="L17" s="6" t="s">
        <v>10</v>
      </c>
      <c r="M17" s="6"/>
    </row>
    <row r="18" spans="2:20" ht="12" customHeight="1">
      <c r="B18" s="36"/>
      <c r="C18" s="31" t="s">
        <v>132</v>
      </c>
      <c r="D18" s="60" t="str">
        <f>'[2]予選ブロック'!$C$75</f>
        <v>TOMARI</v>
      </c>
      <c r="E18" s="61">
        <f>IF(F18="","",F18+F19)</f>
      </c>
      <c r="F18" s="26"/>
      <c r="G18" s="22" t="s">
        <v>247</v>
      </c>
      <c r="H18" s="28"/>
      <c r="I18" s="61">
        <f>IF(F18="","",H18+H19)</f>
      </c>
      <c r="J18" s="59" t="str">
        <f>'[2]予選ブロック'!$L$74</f>
        <v>黒部中央</v>
      </c>
      <c r="L18" s="8" t="s">
        <v>14</v>
      </c>
      <c r="M18" s="8"/>
      <c r="N18" s="7"/>
      <c r="O18" s="7"/>
      <c r="P18" s="7"/>
      <c r="Q18" s="7"/>
      <c r="R18" s="7"/>
      <c r="S18" s="7"/>
      <c r="T18" s="7"/>
    </row>
    <row r="19" spans="2:20" ht="12" customHeight="1">
      <c r="B19" s="36"/>
      <c r="C19" s="31"/>
      <c r="D19" s="60"/>
      <c r="E19" s="62"/>
      <c r="F19" s="24"/>
      <c r="G19" s="23" t="s">
        <v>247</v>
      </c>
      <c r="H19" s="25"/>
      <c r="I19" s="62"/>
      <c r="J19" s="59"/>
      <c r="L19" s="8" t="s">
        <v>11</v>
      </c>
      <c r="M19" s="8"/>
      <c r="N19" s="7"/>
      <c r="O19" s="7"/>
      <c r="P19" s="7"/>
      <c r="Q19" s="7"/>
      <c r="R19" s="7"/>
      <c r="S19" s="7"/>
      <c r="T19" s="7"/>
    </row>
    <row r="20" spans="2:20" ht="12" customHeight="1">
      <c r="B20" s="36"/>
      <c r="C20" s="29" t="s">
        <v>133</v>
      </c>
      <c r="D20" s="60" t="str">
        <f>'[2]予選ブロック'!$C$75</f>
        <v>TOMARI</v>
      </c>
      <c r="E20" s="61">
        <f>IF(F20="","",F20+F21)</f>
      </c>
      <c r="F20" s="26"/>
      <c r="G20" s="22" t="s">
        <v>247</v>
      </c>
      <c r="H20" s="28"/>
      <c r="I20" s="61">
        <f>IF(F20="","",H20+H21)</f>
      </c>
      <c r="J20" s="59" t="str">
        <f>'[2]予選ブロック'!$P$74</f>
        <v>ｳｲﾝｽﾞ小杉</v>
      </c>
      <c r="L20" s="7"/>
      <c r="M20" s="7"/>
      <c r="N20" s="7"/>
      <c r="O20" s="7"/>
      <c r="P20" s="7"/>
      <c r="Q20" s="7"/>
      <c r="R20" s="7"/>
      <c r="S20" s="7"/>
      <c r="T20" s="7"/>
    </row>
    <row r="21" spans="2:20" ht="12" customHeight="1">
      <c r="B21" s="36"/>
      <c r="C21" s="31"/>
      <c r="D21" s="60"/>
      <c r="E21" s="62"/>
      <c r="F21" s="24"/>
      <c r="G21" s="23" t="s">
        <v>247</v>
      </c>
      <c r="H21" s="25"/>
      <c r="I21" s="62"/>
      <c r="J21" s="59"/>
      <c r="L21" s="12" t="s">
        <v>18</v>
      </c>
      <c r="M21" s="7"/>
      <c r="N21" s="7"/>
      <c r="O21" s="7"/>
      <c r="P21" s="7"/>
      <c r="Q21" s="7"/>
      <c r="R21" s="7"/>
      <c r="S21" s="7"/>
      <c r="T21" s="7"/>
    </row>
    <row r="22" spans="2:20" ht="12" customHeight="1">
      <c r="B22" s="36"/>
      <c r="C22" s="31" t="s">
        <v>134</v>
      </c>
      <c r="D22" s="60" t="str">
        <f>'[2]予選ブロック'!$C$75</f>
        <v>TOMARI</v>
      </c>
      <c r="E22" s="61">
        <f>IF(F22="","",F22+F23)</f>
      </c>
      <c r="F22" s="26"/>
      <c r="G22" s="22" t="s">
        <v>247</v>
      </c>
      <c r="H22" s="28"/>
      <c r="I22" s="61">
        <f>IF(F22="","",H22+H23)</f>
      </c>
      <c r="J22" s="59" t="str">
        <f>'[2]予選ブロック'!$T$74</f>
        <v>ジーズ富山</v>
      </c>
      <c r="L22" s="12" t="s">
        <v>23</v>
      </c>
      <c r="M22" s="7"/>
      <c r="N22" s="7"/>
      <c r="O22" s="7"/>
      <c r="P22" s="7"/>
      <c r="Q22" s="7"/>
      <c r="R22" s="7"/>
      <c r="S22" s="7"/>
      <c r="T22" s="7"/>
    </row>
    <row r="23" spans="2:20" ht="12" customHeight="1">
      <c r="B23" s="36"/>
      <c r="C23" s="31"/>
      <c r="D23" s="60"/>
      <c r="E23" s="62"/>
      <c r="F23" s="24"/>
      <c r="G23" s="23" t="s">
        <v>247</v>
      </c>
      <c r="H23" s="25"/>
      <c r="I23" s="62"/>
      <c r="J23" s="59"/>
      <c r="L23" s="12"/>
      <c r="M23" s="7"/>
      <c r="N23" s="7"/>
      <c r="O23" s="7"/>
      <c r="P23" s="7"/>
      <c r="Q23" s="7"/>
      <c r="R23" s="7"/>
      <c r="S23" s="7"/>
      <c r="T23" s="7"/>
    </row>
    <row r="24" spans="2:20" ht="12" customHeight="1">
      <c r="B24" s="36"/>
      <c r="C24" s="31" t="s">
        <v>135</v>
      </c>
      <c r="D24" s="60" t="str">
        <f>'[2]予選ブロック'!$C$75</f>
        <v>TOMARI</v>
      </c>
      <c r="E24" s="61">
        <f>IF(F24="","",F24+F25)</f>
      </c>
      <c r="F24" s="26"/>
      <c r="G24" s="22" t="s">
        <v>247</v>
      </c>
      <c r="H24" s="28"/>
      <c r="I24" s="61">
        <f>IF(F24="","",H24+H25)</f>
      </c>
      <c r="J24" s="59" t="str">
        <f>'[2]予選ブロック'!$X$74</f>
        <v>野　村</v>
      </c>
      <c r="L24" s="12" t="s">
        <v>19</v>
      </c>
      <c r="M24" s="7"/>
      <c r="N24" s="7"/>
      <c r="O24" s="7"/>
      <c r="P24" s="7"/>
      <c r="Q24" s="7"/>
      <c r="R24" s="7"/>
      <c r="S24" s="7"/>
      <c r="T24" s="7"/>
    </row>
    <row r="25" spans="2:12" ht="12" customHeight="1">
      <c r="B25" s="36"/>
      <c r="C25" s="31"/>
      <c r="D25" s="60"/>
      <c r="E25" s="62"/>
      <c r="F25" s="24"/>
      <c r="G25" s="23" t="s">
        <v>247</v>
      </c>
      <c r="H25" s="25"/>
      <c r="I25" s="62"/>
      <c r="J25" s="59"/>
      <c r="L25" s="12" t="s">
        <v>24</v>
      </c>
    </row>
    <row r="26" spans="2:10" ht="12" customHeight="1">
      <c r="B26" s="36"/>
      <c r="C26" s="31" t="s">
        <v>136</v>
      </c>
      <c r="D26" s="60" t="str">
        <f>'[2]予選ブロック'!$C$76</f>
        <v>成　美</v>
      </c>
      <c r="E26" s="61">
        <f>IF(F26="","",F26+F27)</f>
      </c>
      <c r="F26" s="26"/>
      <c r="G26" s="22" t="s">
        <v>247</v>
      </c>
      <c r="H26" s="28"/>
      <c r="I26" s="61">
        <f>IF(F26="","",H26+H27)</f>
      </c>
      <c r="J26" s="59" t="str">
        <f>'[2]予選ブロック'!$L$74</f>
        <v>黒部中央</v>
      </c>
    </row>
    <row r="27" spans="2:10" ht="12" customHeight="1">
      <c r="B27" s="36"/>
      <c r="C27" s="31"/>
      <c r="D27" s="60"/>
      <c r="E27" s="62"/>
      <c r="F27" s="24"/>
      <c r="G27" s="23" t="s">
        <v>247</v>
      </c>
      <c r="H27" s="25"/>
      <c r="I27" s="62"/>
      <c r="J27" s="59"/>
    </row>
    <row r="28" spans="2:10" ht="12" customHeight="1">
      <c r="B28" s="36"/>
      <c r="C28" s="38" t="s">
        <v>137</v>
      </c>
      <c r="D28" s="60" t="str">
        <f>'[2]予選ブロック'!$C$76</f>
        <v>成　美</v>
      </c>
      <c r="E28" s="61">
        <f>IF(F28="","",F28+F29)</f>
      </c>
      <c r="F28" s="26"/>
      <c r="G28" s="22" t="s">
        <v>248</v>
      </c>
      <c r="H28" s="28"/>
      <c r="I28" s="61">
        <f>IF(F28="","",H28+H29)</f>
      </c>
      <c r="J28" s="59" t="str">
        <f>'[2]予選ブロック'!$P$74</f>
        <v>ｳｲﾝｽﾞ小杉</v>
      </c>
    </row>
    <row r="29" spans="2:10" ht="12" customHeight="1">
      <c r="B29" s="36"/>
      <c r="C29" s="33"/>
      <c r="D29" s="60"/>
      <c r="E29" s="62"/>
      <c r="F29" s="24"/>
      <c r="G29" s="23" t="s">
        <v>247</v>
      </c>
      <c r="H29" s="25"/>
      <c r="I29" s="62"/>
      <c r="J29" s="59"/>
    </row>
    <row r="30" spans="2:10" ht="12" customHeight="1">
      <c r="B30" s="36"/>
      <c r="C30" s="31" t="s">
        <v>138</v>
      </c>
      <c r="D30" s="60" t="str">
        <f>'[2]予選ブロック'!$C$76</f>
        <v>成　美</v>
      </c>
      <c r="E30" s="61">
        <f>IF(F30="","",F30+F31)</f>
      </c>
      <c r="F30" s="26"/>
      <c r="G30" s="22" t="s">
        <v>247</v>
      </c>
      <c r="H30" s="28"/>
      <c r="I30" s="61">
        <f>IF(F30="","",H30+H31)</f>
      </c>
      <c r="J30" s="59" t="str">
        <f>'[2]予選ブロック'!$T$74</f>
        <v>ジーズ富山</v>
      </c>
    </row>
    <row r="31" spans="2:10" ht="12" customHeight="1">
      <c r="B31" s="36"/>
      <c r="C31" s="31"/>
      <c r="D31" s="60"/>
      <c r="E31" s="62"/>
      <c r="F31" s="24"/>
      <c r="G31" s="23" t="s">
        <v>247</v>
      </c>
      <c r="H31" s="25"/>
      <c r="I31" s="62"/>
      <c r="J31" s="59"/>
    </row>
    <row r="32" spans="2:10" ht="12" customHeight="1">
      <c r="B32" s="36"/>
      <c r="C32" s="31" t="s">
        <v>139</v>
      </c>
      <c r="D32" s="60" t="str">
        <f>'[2]予選ブロック'!$C$76</f>
        <v>成　美</v>
      </c>
      <c r="E32" s="61">
        <f>IF(F32="","",F32+F33)</f>
      </c>
      <c r="F32" s="26"/>
      <c r="G32" s="22" t="s">
        <v>248</v>
      </c>
      <c r="H32" s="28"/>
      <c r="I32" s="61">
        <f>IF(F32="","",H32+H33)</f>
      </c>
      <c r="J32" s="59" t="str">
        <f>'[2]予選ブロック'!$X$74</f>
        <v>野　村</v>
      </c>
    </row>
    <row r="33" spans="2:10" ht="12" customHeight="1">
      <c r="B33" s="36"/>
      <c r="C33" s="41"/>
      <c r="D33" s="60"/>
      <c r="E33" s="62"/>
      <c r="F33" s="24"/>
      <c r="G33" s="23" t="s">
        <v>247</v>
      </c>
      <c r="H33" s="25"/>
      <c r="I33" s="62"/>
      <c r="J33" s="59"/>
    </row>
    <row r="34" spans="2:10" ht="12" customHeight="1">
      <c r="B34" s="36"/>
      <c r="C34" s="31" t="s">
        <v>140</v>
      </c>
      <c r="D34" s="60" t="str">
        <f>'[2]予選ブロック'!$C$77</f>
        <v>黒部中央</v>
      </c>
      <c r="E34" s="61">
        <f>IF(F34="","",F34+F35)</f>
      </c>
      <c r="F34" s="26"/>
      <c r="G34" s="22" t="s">
        <v>247</v>
      </c>
      <c r="H34" s="28"/>
      <c r="I34" s="61">
        <f>IF(F34="","",H34+H35)</f>
      </c>
      <c r="J34" s="59" t="str">
        <f>'[2]予選ブロック'!$P$74</f>
        <v>ｳｲﾝｽﾞ小杉</v>
      </c>
    </row>
    <row r="35" spans="2:10" ht="12" customHeight="1">
      <c r="B35" s="36"/>
      <c r="C35" s="31"/>
      <c r="D35" s="60"/>
      <c r="E35" s="62"/>
      <c r="F35" s="24"/>
      <c r="G35" s="23" t="s">
        <v>247</v>
      </c>
      <c r="H35" s="25"/>
      <c r="I35" s="62"/>
      <c r="J35" s="59"/>
    </row>
    <row r="36" spans="2:10" ht="12" customHeight="1">
      <c r="B36" s="36"/>
      <c r="C36" s="31" t="s">
        <v>141</v>
      </c>
      <c r="D36" s="60" t="str">
        <f>'[2]予選ブロック'!$C$77</f>
        <v>黒部中央</v>
      </c>
      <c r="E36" s="61">
        <f>IF(F36="","",F36+F37)</f>
      </c>
      <c r="F36" s="26"/>
      <c r="G36" s="22" t="s">
        <v>247</v>
      </c>
      <c r="H36" s="28"/>
      <c r="I36" s="61">
        <f>IF(F36="","",H36+H37)</f>
      </c>
      <c r="J36" s="59" t="str">
        <f>'[2]予選ブロック'!$T$74</f>
        <v>ジーズ富山</v>
      </c>
    </row>
    <row r="37" spans="2:10" ht="12" customHeight="1">
      <c r="B37" s="36"/>
      <c r="C37" s="31"/>
      <c r="D37" s="60"/>
      <c r="E37" s="62"/>
      <c r="F37" s="24"/>
      <c r="G37" s="23" t="s">
        <v>247</v>
      </c>
      <c r="H37" s="25"/>
      <c r="I37" s="62"/>
      <c r="J37" s="59"/>
    </row>
    <row r="38" spans="2:10" ht="12" customHeight="1">
      <c r="B38" s="36"/>
      <c r="C38" s="31" t="s">
        <v>142</v>
      </c>
      <c r="D38" s="60" t="str">
        <f>'[2]予選ブロック'!$C$77</f>
        <v>黒部中央</v>
      </c>
      <c r="E38" s="61">
        <f>IF(F38="","",F38+F39)</f>
      </c>
      <c r="F38" s="26"/>
      <c r="G38" s="22" t="s">
        <v>247</v>
      </c>
      <c r="H38" s="28"/>
      <c r="I38" s="61">
        <f>IF(F38="","",H38+H39)</f>
      </c>
      <c r="J38" s="59" t="str">
        <f>'[2]予選ブロック'!$X$74</f>
        <v>野　村</v>
      </c>
    </row>
    <row r="39" spans="2:10" ht="12" customHeight="1">
      <c r="B39" s="36"/>
      <c r="C39" s="31"/>
      <c r="D39" s="60"/>
      <c r="E39" s="62"/>
      <c r="F39" s="24"/>
      <c r="G39" s="23" t="s">
        <v>248</v>
      </c>
      <c r="H39" s="25"/>
      <c r="I39" s="62"/>
      <c r="J39" s="59"/>
    </row>
    <row r="40" spans="2:10" ht="12" customHeight="1">
      <c r="B40" s="36"/>
      <c r="C40" s="31" t="s">
        <v>143</v>
      </c>
      <c r="D40" s="60" t="str">
        <f>'[2]予選ブロック'!$C$78</f>
        <v>ｳｲﾝｽﾞ小杉</v>
      </c>
      <c r="E40" s="61">
        <f>IF(F40="","",F40+F41)</f>
      </c>
      <c r="F40" s="26"/>
      <c r="G40" s="22" t="s">
        <v>247</v>
      </c>
      <c r="H40" s="28"/>
      <c r="I40" s="61">
        <f>IF(F40="","",H40+H41)</f>
      </c>
      <c r="J40" s="59" t="str">
        <f>'[2]予選ブロック'!$T$74</f>
        <v>ジーズ富山</v>
      </c>
    </row>
    <row r="41" spans="2:10" ht="12" customHeight="1">
      <c r="B41" s="36"/>
      <c r="C41" s="31"/>
      <c r="D41" s="60"/>
      <c r="E41" s="62"/>
      <c r="F41" s="24"/>
      <c r="G41" s="23" t="s">
        <v>247</v>
      </c>
      <c r="H41" s="25"/>
      <c r="I41" s="62"/>
      <c r="J41" s="59"/>
    </row>
    <row r="42" spans="2:10" ht="12" customHeight="1">
      <c r="B42" s="36"/>
      <c r="C42" s="29" t="s">
        <v>144</v>
      </c>
      <c r="D42" s="60" t="str">
        <f>'[2]予選ブロック'!$C$78</f>
        <v>ｳｲﾝｽﾞ小杉</v>
      </c>
      <c r="E42" s="61">
        <f>IF(F42="","",F42+F43)</f>
      </c>
      <c r="F42" s="26"/>
      <c r="G42" s="22" t="s">
        <v>248</v>
      </c>
      <c r="H42" s="28"/>
      <c r="I42" s="61">
        <f>IF(F42="","",H42+H43)</f>
      </c>
      <c r="J42" s="59" t="str">
        <f>'[2]予選ブロック'!$X$74</f>
        <v>野　村</v>
      </c>
    </row>
    <row r="43" spans="2:10" ht="12" customHeight="1">
      <c r="B43" s="36"/>
      <c r="C43" s="31"/>
      <c r="D43" s="60"/>
      <c r="E43" s="62"/>
      <c r="F43" s="24"/>
      <c r="G43" s="23" t="s">
        <v>247</v>
      </c>
      <c r="H43" s="25"/>
      <c r="I43" s="62"/>
      <c r="J43" s="59"/>
    </row>
    <row r="44" spans="2:10" ht="12" customHeight="1">
      <c r="B44" s="36"/>
      <c r="C44" s="31" t="s">
        <v>145</v>
      </c>
      <c r="D44" s="60" t="str">
        <f>'[2]予選ブロック'!$C$79</f>
        <v>ジーズ富山</v>
      </c>
      <c r="E44" s="61">
        <f>IF(F44="","",F44+F45)</f>
      </c>
      <c r="F44" s="26"/>
      <c r="G44" s="22" t="s">
        <v>247</v>
      </c>
      <c r="H44" s="28"/>
      <c r="I44" s="61">
        <f>IF(F44="","",H44+H45)</f>
      </c>
      <c r="J44" s="59" t="str">
        <f>'[2]予選ブロック'!$X$74</f>
        <v>野　村</v>
      </c>
    </row>
    <row r="45" spans="2:10" ht="12" customHeight="1" thickBot="1">
      <c r="B45" s="37"/>
      <c r="C45" s="30"/>
      <c r="D45" s="60"/>
      <c r="E45" s="62"/>
      <c r="F45" s="24"/>
      <c r="G45" s="23" t="s">
        <v>247</v>
      </c>
      <c r="H45" s="25"/>
      <c r="I45" s="62"/>
      <c r="J45" s="59"/>
    </row>
    <row r="46" ht="12.75" customHeight="1"/>
    <row r="48" ht="12.75">
      <c r="B48" s="5" t="s">
        <v>244</v>
      </c>
    </row>
    <row r="49" ht="12.75">
      <c r="B49" s="6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83">
    <mergeCell ref="A1:W1"/>
    <mergeCell ref="J30:J31"/>
    <mergeCell ref="J32:J33"/>
    <mergeCell ref="J22:J23"/>
    <mergeCell ref="J24:J25"/>
    <mergeCell ref="J26:J27"/>
    <mergeCell ref="J16:J17"/>
    <mergeCell ref="J18:J19"/>
    <mergeCell ref="E30:E31"/>
    <mergeCell ref="E28:E29"/>
    <mergeCell ref="E15:I15"/>
    <mergeCell ref="E16:E17"/>
    <mergeCell ref="E18:E19"/>
    <mergeCell ref="E20:E21"/>
    <mergeCell ref="I18:I19"/>
    <mergeCell ref="E22:E23"/>
    <mergeCell ref="C22:C23"/>
    <mergeCell ref="D30:D31"/>
    <mergeCell ref="D32:D33"/>
    <mergeCell ref="C24:C25"/>
    <mergeCell ref="C26:C27"/>
    <mergeCell ref="E34:E35"/>
    <mergeCell ref="E24:E25"/>
    <mergeCell ref="E26:E27"/>
    <mergeCell ref="E44:E45"/>
    <mergeCell ref="C44:C45"/>
    <mergeCell ref="D42:D43"/>
    <mergeCell ref="D44:D45"/>
    <mergeCell ref="D38:D39"/>
    <mergeCell ref="C42:C43"/>
    <mergeCell ref="E42:E43"/>
    <mergeCell ref="E40:E41"/>
    <mergeCell ref="I16:I17"/>
    <mergeCell ref="C40:C41"/>
    <mergeCell ref="D40:D41"/>
    <mergeCell ref="D36:D37"/>
    <mergeCell ref="C28:C29"/>
    <mergeCell ref="D34:D35"/>
    <mergeCell ref="C34:C35"/>
    <mergeCell ref="C36:C37"/>
    <mergeCell ref="C38:C39"/>
    <mergeCell ref="B4:C4"/>
    <mergeCell ref="K4:M4"/>
    <mergeCell ref="K5:M5"/>
    <mergeCell ref="B7:C7"/>
    <mergeCell ref="B9:C9"/>
    <mergeCell ref="E38:E39"/>
    <mergeCell ref="D20:D21"/>
    <mergeCell ref="D22:D23"/>
    <mergeCell ref="D24:D25"/>
    <mergeCell ref="D26:D27"/>
    <mergeCell ref="C30:C31"/>
    <mergeCell ref="C32:C33"/>
    <mergeCell ref="C18:C19"/>
    <mergeCell ref="C20:C21"/>
    <mergeCell ref="D28:D29"/>
    <mergeCell ref="B16:B45"/>
    <mergeCell ref="C16:C17"/>
    <mergeCell ref="D16:D17"/>
    <mergeCell ref="D18:D19"/>
    <mergeCell ref="I30:I31"/>
    <mergeCell ref="E36:E37"/>
    <mergeCell ref="I40:I41"/>
    <mergeCell ref="I38:I39"/>
    <mergeCell ref="I36:I37"/>
    <mergeCell ref="J40:J41"/>
    <mergeCell ref="J38:J39"/>
    <mergeCell ref="J36:J37"/>
    <mergeCell ref="E32:E33"/>
    <mergeCell ref="J20:J21"/>
    <mergeCell ref="J34:J35"/>
    <mergeCell ref="I26:I27"/>
    <mergeCell ref="I24:I25"/>
    <mergeCell ref="I22:I23"/>
    <mergeCell ref="I20:I21"/>
    <mergeCell ref="I32:I33"/>
    <mergeCell ref="I34:I35"/>
    <mergeCell ref="I28:I29"/>
    <mergeCell ref="J28:J29"/>
    <mergeCell ref="I44:I45"/>
    <mergeCell ref="I42:I43"/>
    <mergeCell ref="J42:J43"/>
    <mergeCell ref="J44:J45"/>
  </mergeCells>
  <printOptions/>
  <pageMargins left="0.44" right="0.37" top="0.31" bottom="0.21" header="0.19" footer="0.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urata</cp:lastModifiedBy>
  <cp:lastPrinted>2012-08-30T05:31:24Z</cp:lastPrinted>
  <dcterms:created xsi:type="dcterms:W3CDTF">2008-05-18T11:49:16Z</dcterms:created>
  <dcterms:modified xsi:type="dcterms:W3CDTF">2015-10-04T13:10:21Z</dcterms:modified>
  <cp:category/>
  <cp:version/>
  <cp:contentType/>
  <cp:contentStatus/>
</cp:coreProperties>
</file>